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4"/>
  </bookViews>
  <sheets>
    <sheet name="MEL" sheetId="1" r:id="rId1"/>
    <sheet name="FEL" sheetId="2" r:id="rId2"/>
    <sheet name="MJR" sheetId="3" r:id="rId3"/>
    <sheet name="MJUV" sheetId="4" r:id="rId4"/>
    <sheet name="INFJUVMASC" sheetId="5" r:id="rId5"/>
    <sheet name="M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VET" sheetId="12" r:id="rId12"/>
    <sheet name="Plan1" sheetId="13" r:id="rId13"/>
  </sheets>
  <definedNames/>
  <calcPr fullCalcOnLoad="1"/>
</workbook>
</file>

<file path=xl/sharedStrings.xml><?xml version="1.0" encoding="utf-8"?>
<sst xmlns="http://schemas.openxmlformats.org/spreadsheetml/2006/main" count="1824" uniqueCount="748">
  <si>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</si>
  <si>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</si>
  <si>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</si>
  <si>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</si>
  <si>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</si>
  <si>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</si>
  <si>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</si>
  <si>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</si>
  <si>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 xml:space="preserve">DH </t>
  </si>
  <si>
    <t>DH</t>
  </si>
  <si>
    <t>CE</t>
  </si>
  <si>
    <t>Down Hill Bike Adventure - Feliz-RS - 16.02.14</t>
  </si>
  <si>
    <t>01.19695.13</t>
  </si>
  <si>
    <t>Laís Rezzadori Flecke</t>
  </si>
  <si>
    <t>FEL</t>
  </si>
  <si>
    <t>Bike e Cia</t>
  </si>
  <si>
    <t>RS</t>
  </si>
  <si>
    <t>Down Hill Bike Adventure - Feliz-RS - 16.03.14</t>
  </si>
  <si>
    <t>01.1275.04</t>
  </si>
  <si>
    <t>Danilo Spader</t>
  </si>
  <si>
    <t>VET</t>
  </si>
  <si>
    <t>ADHV</t>
  </si>
  <si>
    <t>01.10506.09</t>
  </si>
  <si>
    <t>Henrique Nienow</t>
  </si>
  <si>
    <t>M50-54</t>
  </si>
  <si>
    <t>Avulso</t>
  </si>
  <si>
    <t>01.17485.12</t>
  </si>
  <si>
    <t>Antonio Paulo Longhi</t>
  </si>
  <si>
    <t>DHLOPE</t>
  </si>
  <si>
    <t>01.16363.12</t>
  </si>
  <si>
    <t>Jaison Tressoldi Gamba</t>
  </si>
  <si>
    <t>MJUV</t>
  </si>
  <si>
    <t>Camptrail/Atac/Kamikaze Bike</t>
  </si>
  <si>
    <t>01.18625.13</t>
  </si>
  <si>
    <t>Carlos Germano Sandrin</t>
  </si>
  <si>
    <t>EBNC</t>
  </si>
  <si>
    <t>01.19606.13</t>
  </si>
  <si>
    <t>Maicon Jesus Pradella</t>
  </si>
  <si>
    <t>01.15415.11</t>
  </si>
  <si>
    <t>Denner Augusto de Souza</t>
  </si>
  <si>
    <t>01.21442.14</t>
  </si>
  <si>
    <t>Henrique Vendramin</t>
  </si>
  <si>
    <t>01.21470.14</t>
  </si>
  <si>
    <t>Nakay Augusto Kulman Alves Korziza</t>
  </si>
  <si>
    <t>DH do Chopp</t>
  </si>
  <si>
    <t>01.21814.14</t>
  </si>
  <si>
    <t>Kevin Lorenz dos Santos</t>
  </si>
  <si>
    <t>01.21439.11</t>
  </si>
  <si>
    <t>Dilan Silvani</t>
  </si>
  <si>
    <t>01.1366.04</t>
  </si>
  <si>
    <t>Ernesto Luiz Barbosa de Souza</t>
  </si>
  <si>
    <t>M45-49</t>
  </si>
  <si>
    <t>01.1271.04</t>
  </si>
  <si>
    <t>Frederico Guilherme H. Hanke</t>
  </si>
  <si>
    <t>M40-44</t>
  </si>
  <si>
    <t>01.3115.05</t>
  </si>
  <si>
    <t>Andreas Bloe Baum</t>
  </si>
  <si>
    <t>01.4630.06</t>
  </si>
  <si>
    <t>Diogo Zanetti</t>
  </si>
  <si>
    <t>M35-39</t>
  </si>
  <si>
    <t>01.1269.04</t>
  </si>
  <si>
    <t>Juliano Milesi</t>
  </si>
  <si>
    <t>01.1226.04</t>
  </si>
  <si>
    <t>Daniel Dal Castel</t>
  </si>
  <si>
    <t>01.6439.07</t>
  </si>
  <si>
    <t>Rodrigo Lunardi Carrenõ</t>
  </si>
  <si>
    <t>01.1274.04</t>
  </si>
  <si>
    <t>Felipe Spader</t>
  </si>
  <si>
    <t>M30-34</t>
  </si>
  <si>
    <t>Down Hill Bike Adventure - Feliz -RS - 16.03.14</t>
  </si>
  <si>
    <t>01.10961.09</t>
  </si>
  <si>
    <t>Felipe Rubin</t>
  </si>
  <si>
    <t>01.8639.08</t>
  </si>
  <si>
    <t>Leandro Canal Bonfante</t>
  </si>
  <si>
    <t>01.1370.04</t>
  </si>
  <si>
    <t>Rafael Colombo</t>
  </si>
  <si>
    <t>01.1270.04</t>
  </si>
  <si>
    <t>Shanderlei Selva</t>
  </si>
  <si>
    <t>01.15907.12</t>
  </si>
  <si>
    <t>Evandro Cerutti</t>
  </si>
  <si>
    <t>02.11465.09</t>
  </si>
  <si>
    <t>Silvio Cesar Felix Junior</t>
  </si>
  <si>
    <t>MJR</t>
  </si>
  <si>
    <t>Bike e Adventure</t>
  </si>
  <si>
    <t>SC</t>
  </si>
  <si>
    <t>01.15652.12</t>
  </si>
  <si>
    <t>Pedro Felipe Kraetz</t>
  </si>
  <si>
    <t>01.15504.12</t>
  </si>
  <si>
    <t>01.18229.13</t>
  </si>
  <si>
    <t>Igor Lorenzon</t>
  </si>
  <si>
    <t>02.12288.10</t>
  </si>
  <si>
    <t>Muriel Francisco Lohn</t>
  </si>
  <si>
    <t>01.15129.11</t>
  </si>
  <si>
    <t>Gabriel Haas Bissoloti</t>
  </si>
  <si>
    <t>01.10929.09</t>
  </si>
  <si>
    <t>Thomaz Budaszewski Zanatta</t>
  </si>
  <si>
    <t>01.18623.13</t>
  </si>
  <si>
    <t>Winicius Dalla Rosa</t>
  </si>
  <si>
    <t>01.21927.14</t>
  </si>
  <si>
    <t>Alvaro Tartas da Silva</t>
  </si>
  <si>
    <t>01.17460.12</t>
  </si>
  <si>
    <t>Lucas Maia Denegri</t>
  </si>
  <si>
    <t>01.15903.12</t>
  </si>
  <si>
    <t>Alan Henrique Colassiol</t>
  </si>
  <si>
    <t>Dpwn Hill Bike Adventure - Feliz-RS - 16.03.14</t>
  </si>
  <si>
    <t>01.13847.11</t>
  </si>
  <si>
    <t>Luan Rezzadori Flecke</t>
  </si>
  <si>
    <t>M30</t>
  </si>
  <si>
    <t>01.4753.06</t>
  </si>
  <si>
    <t>Roger Linden</t>
  </si>
  <si>
    <t>01.10933.09</t>
  </si>
  <si>
    <t>Gustavo Testa</t>
  </si>
  <si>
    <t>01.18641.13</t>
  </si>
  <si>
    <t>Luar Lopes</t>
  </si>
  <si>
    <t>01.6472.07</t>
  </si>
  <si>
    <t>Marcos Miolo</t>
  </si>
  <si>
    <t>01.18397.13</t>
  </si>
  <si>
    <t>Thiego Kinast</t>
  </si>
  <si>
    <t>01.19696.13</t>
  </si>
  <si>
    <t>Ernesto Luiz Henz</t>
  </si>
  <si>
    <t>01.18897.13</t>
  </si>
  <si>
    <t>Cleiton Prichua</t>
  </si>
  <si>
    <t>DH Lope</t>
  </si>
  <si>
    <t>01.1357.04</t>
  </si>
  <si>
    <t>William Lazzari</t>
  </si>
  <si>
    <t>01.12294.10</t>
  </si>
  <si>
    <t>Tiago Lumertz dos Santos</t>
  </si>
  <si>
    <t>01.18227.13</t>
  </si>
  <si>
    <t>Jean Carlos Beck</t>
  </si>
  <si>
    <t>02.3140.05</t>
  </si>
  <si>
    <t>Maicon Zottis</t>
  </si>
  <si>
    <t>MEL</t>
  </si>
  <si>
    <t>02.11520.09</t>
  </si>
  <si>
    <t>Darlan Lucas Tomaselli</t>
  </si>
  <si>
    <t>01.4665.06</t>
  </si>
  <si>
    <t>Gabriel Imseis Lanfredi</t>
  </si>
  <si>
    <t>01.10954.09</t>
  </si>
  <si>
    <t>Ariel Weber Pereira</t>
  </si>
  <si>
    <t>01.10847.09</t>
  </si>
  <si>
    <t>Douglas Fausto Loss</t>
  </si>
  <si>
    <t>02.2442.04</t>
  </si>
  <si>
    <t>Nataniel Robledo Giacomozzi</t>
  </si>
  <si>
    <t>Manoel Marchetti/Hupi Bikes</t>
  </si>
  <si>
    <t>02.8791.08</t>
  </si>
  <si>
    <t>Lucas Bertol</t>
  </si>
  <si>
    <t>Avai/FME Florianópolis/APGF/ADHV</t>
  </si>
  <si>
    <t>02.10880.09</t>
  </si>
  <si>
    <t>Lucas Eduardo Alves de Borba</t>
  </si>
  <si>
    <t>Associação Ibiramense de Ciclismo</t>
  </si>
  <si>
    <t>01.3152.05</t>
  </si>
  <si>
    <t>João Victor Ferronatto</t>
  </si>
  <si>
    <t>01.10927.09</t>
  </si>
  <si>
    <t>Gustavo Balbinot</t>
  </si>
  <si>
    <t>01.2052.04</t>
  </si>
  <si>
    <t>Daniel Cenci</t>
  </si>
  <si>
    <t>01.8638.08</t>
  </si>
  <si>
    <t>Fernando Giordani</t>
  </si>
  <si>
    <t xml:space="preserve"> 01.11844.10</t>
  </si>
  <si>
    <t xml:space="preserve">Adriano Silva Cardoso </t>
  </si>
  <si>
    <t>Down Hill de Ipatinga- Ipatinga-MG - 22 e 23.03.14</t>
  </si>
  <si>
    <t>02.5014.06</t>
  </si>
  <si>
    <t>Bruna Ulrich</t>
  </si>
  <si>
    <t>05.14542.11</t>
  </si>
  <si>
    <t>Barbara Regina Jechow Coutinho</t>
  </si>
  <si>
    <t>MG</t>
  </si>
  <si>
    <t>Down Hill de Ipatinga - Ipatinga-MG - 22 e 23.03.14</t>
  </si>
  <si>
    <t>05.17569.12</t>
  </si>
  <si>
    <t>Pedro Lucas Cardoso e Ferreira</t>
  </si>
  <si>
    <t>3T Engenharia ,SM Mecanica,Lavacar,Acad.Somini</t>
  </si>
  <si>
    <t>06.18124.13</t>
  </si>
  <si>
    <t>Joao Marcos Amorim Miranda</t>
  </si>
  <si>
    <t>RJ</t>
  </si>
  <si>
    <t>12.20810.13</t>
  </si>
  <si>
    <t>William Ander Paiva Costa</t>
  </si>
  <si>
    <t>BA</t>
  </si>
  <si>
    <t>06.21207.14</t>
  </si>
  <si>
    <t>Kaio Gustavo Siqueira</t>
  </si>
  <si>
    <t>Down Hill Ipatinga 2014 - Ipatinga-MG - 22 e 23.03.14</t>
  </si>
  <si>
    <t>06.21165.14</t>
  </si>
  <si>
    <t>Daniel Santiago de Carvalho Gomes</t>
  </si>
  <si>
    <t>05.21821.14</t>
  </si>
  <si>
    <t>Wagner Saldanha</t>
  </si>
  <si>
    <t>Teo DownHIll</t>
  </si>
  <si>
    <t>06.9563.10</t>
  </si>
  <si>
    <t>Thiago da Silva Bensi</t>
  </si>
  <si>
    <t>05.21762.14</t>
  </si>
  <si>
    <t>Douglas Martinho Lehmann</t>
  </si>
  <si>
    <t>06.17738.12</t>
  </si>
  <si>
    <t>Belei Batista Bellei</t>
  </si>
  <si>
    <t>Down Hill Ipatinga - Ipatinga - MG - 22 e 23.03.14</t>
  </si>
  <si>
    <t>12.13111.10</t>
  </si>
  <si>
    <t>Alex Calazans Neves</t>
  </si>
  <si>
    <t>09.13052.10</t>
  </si>
  <si>
    <t>Raniel Mourão de Melo</t>
  </si>
  <si>
    <t>GO</t>
  </si>
  <si>
    <t>06.11435.09</t>
  </si>
  <si>
    <t>Victor Reis Portugal</t>
  </si>
  <si>
    <t>05.13858.11</t>
  </si>
  <si>
    <t>Sulivan Cesar Piler Martins</t>
  </si>
  <si>
    <t>Spiller.DropDesign.TK</t>
  </si>
  <si>
    <t>06.21157.14</t>
  </si>
  <si>
    <t>Leandro Faria Frois</t>
  </si>
  <si>
    <t>07.22736.14</t>
  </si>
  <si>
    <t>Tiago Viana Silva</t>
  </si>
  <si>
    <t>ES</t>
  </si>
  <si>
    <t>Down Hill Ipatinga - Ipatinga-MG - 22 e 23.03.14</t>
  </si>
  <si>
    <t>02.4776.06</t>
  </si>
  <si>
    <t>Bernardo Neves Cruz</t>
  </si>
  <si>
    <t xml:space="preserve">Brucicle/Latina Textil/FME Brusque </t>
  </si>
  <si>
    <t>02.4014.05</t>
  </si>
  <si>
    <t>Walace Henrique Miranda</t>
  </si>
  <si>
    <t>KHS Bikes/ASW</t>
  </si>
  <si>
    <t>02.7840.08</t>
  </si>
  <si>
    <t>Gabriel Santos de Oliveira</t>
  </si>
  <si>
    <t>05.21855.14</t>
  </si>
  <si>
    <t>Kevin Angelo Cremasco Porto Amaral</t>
  </si>
  <si>
    <t>Evandro Folheados/BikeCcompany</t>
  </si>
  <si>
    <t>09.9291.08</t>
  </si>
  <si>
    <t>Frederico da Costa Vieira</t>
  </si>
  <si>
    <t>02.6917.07</t>
  </si>
  <si>
    <t>Roger Novack Vieira</t>
  </si>
  <si>
    <t>05.7301.07</t>
  </si>
  <si>
    <t>Dalton do Carmo Mendes</t>
  </si>
  <si>
    <t>05.4772.06</t>
  </si>
  <si>
    <t>Wellington Sebastião dos Santos</t>
  </si>
  <si>
    <t>Down Hill de Itabirito - Itabirito-MG - 17 e 18.05.14</t>
  </si>
  <si>
    <t>02.2458.04</t>
  </si>
  <si>
    <t>Volkmar Gustav Berchtold Filho</t>
  </si>
  <si>
    <t>Concórdia</t>
  </si>
  <si>
    <t>06.4013.05</t>
  </si>
  <si>
    <t>Bruno Gayer de Carvalho Pereira</t>
  </si>
  <si>
    <t>06.11478.09</t>
  </si>
  <si>
    <t>Roberto dos Anjos Silva</t>
  </si>
  <si>
    <t>02.13671.11</t>
  </si>
  <si>
    <t>Rafael Cristiano Becker</t>
  </si>
  <si>
    <t>06.13075.10</t>
  </si>
  <si>
    <t>Ayr Claudio Assis Freitas</t>
  </si>
  <si>
    <t>05.471.04</t>
  </si>
  <si>
    <t>Leonardo Alves Rocha</t>
  </si>
  <si>
    <t>Leo Bike</t>
  </si>
  <si>
    <t>05.9301.08</t>
  </si>
  <si>
    <t>Eduardo Miranda</t>
  </si>
  <si>
    <t>Emprol/Progressive</t>
  </si>
  <si>
    <t>06.2964.05</t>
  </si>
  <si>
    <t>Carlos Eugenio Cesca</t>
  </si>
  <si>
    <t>05.2503.04</t>
  </si>
  <si>
    <t>Leonardo Miranda Laborne Mattioli</t>
  </si>
  <si>
    <t>Morro Baixo</t>
  </si>
  <si>
    <t>05.2483.04</t>
  </si>
  <si>
    <t>Guilherme Fernandes Bisarria</t>
  </si>
  <si>
    <t>02.16998.12</t>
  </si>
  <si>
    <t>Cleiton Isberner</t>
  </si>
  <si>
    <t>06.2082.04</t>
  </si>
  <si>
    <t>Henrique Barbabela Paladino</t>
  </si>
  <si>
    <t>05.21244.14</t>
  </si>
  <si>
    <t>Yuri Ramos e Oliveira</t>
  </si>
  <si>
    <t>Morfina</t>
  </si>
  <si>
    <t>06.17039.12</t>
  </si>
  <si>
    <t>Heleno de Freitas G. Scarlatelli</t>
  </si>
  <si>
    <t>04.22112.14</t>
  </si>
  <si>
    <t>Bruno Torres Fernandes</t>
  </si>
  <si>
    <t>SP</t>
  </si>
  <si>
    <t>05.12067.10</t>
  </si>
  <si>
    <t>Matheus Felipe Batista Silva</t>
  </si>
  <si>
    <t>Down Hill Itabirito - Itabirito-MG - 17 e 18.05.14</t>
  </si>
  <si>
    <t>05.18456.13</t>
  </si>
  <si>
    <t>Rodrigo Junior Murta Gatti</t>
  </si>
  <si>
    <t>06.9456.10</t>
  </si>
  <si>
    <t>Nestor Assis Vidal Junior</t>
  </si>
  <si>
    <t>05.21272.14</t>
  </si>
  <si>
    <t>Marcus Vinicius Serra Mapa</t>
  </si>
  <si>
    <t>06.17038.12</t>
  </si>
  <si>
    <t>Maicon Santos Alves</t>
  </si>
  <si>
    <t>05.20318.13</t>
  </si>
  <si>
    <t>Rafaella de Oliveira Santana dos Reis</t>
  </si>
  <si>
    <t>05.22326.14</t>
  </si>
  <si>
    <t>Rafael Bastos Alvim</t>
  </si>
  <si>
    <t>INFJUV</t>
  </si>
  <si>
    <t>Down Hill de Ipatinga-MG - 22 e 23.03.14</t>
  </si>
  <si>
    <t>06.20281.13</t>
  </si>
  <si>
    <t>Matheus Westin</t>
  </si>
  <si>
    <t>Campeonato Brasileiro de MTB DHI 2014  - Balneário Camboriú - 03.08.14</t>
  </si>
  <si>
    <t>02.1981.04  </t>
  </si>
  <si>
    <t>04.13070.10</t>
  </si>
  <si>
    <t>Gabriel Camargo Giovanninni</t>
  </si>
  <si>
    <t>Markolf Erasmus Berchtold</t>
  </si>
  <si>
    <t>01.8619.08  </t>
  </si>
  <si>
    <t>Alisson Lucas Mattje</t>
  </si>
  <si>
    <t>06.11060.09  </t>
  </si>
  <si>
    <t xml:space="preserve">Eduardo Lopes de Oliveira </t>
  </si>
  <si>
    <t>04.10456.09  </t>
  </si>
  <si>
    <t>Felipe da Silva Moraes</t>
  </si>
  <si>
    <t>02.15089.11</t>
  </si>
  <si>
    <t>Leonardo José de Souza</t>
  </si>
  <si>
    <t>WORD BIKES/HUPI BIKES</t>
  </si>
  <si>
    <t>02.11120.09</t>
  </si>
  <si>
    <t>Lucas Oechsler</t>
  </si>
  <si>
    <t>06.5805.06  </t>
  </si>
  <si>
    <t>André Luiz Ramos Bretas</t>
  </si>
  <si>
    <t>02.3932.05</t>
  </si>
  <si>
    <t>Thiago Velardi</t>
  </si>
  <si>
    <t>01.15559.12</t>
  </si>
  <si>
    <t>Daniel Luiz Gayeski</t>
  </si>
  <si>
    <t>06.9498.08</t>
  </si>
  <si>
    <t>Tiago da Silva Farinelle</t>
  </si>
  <si>
    <t>02.2778.05</t>
  </si>
  <si>
    <t>Doron Hakan Cattoni</t>
  </si>
  <si>
    <t>06.11004.09</t>
  </si>
  <si>
    <t>Christian Saavedra Ferreira D. Machado</t>
  </si>
  <si>
    <t>06.8160.08</t>
  </si>
  <si>
    <t>Diego Neumann</t>
  </si>
  <si>
    <t>02.5016.06</t>
  </si>
  <si>
    <t>Rafael Diego dos Santos</t>
  </si>
  <si>
    <t>CME Ibirama</t>
  </si>
  <si>
    <t>01.2069.04  </t>
  </si>
  <si>
    <t xml:space="preserve">Rafael Webber Pereira </t>
  </si>
  <si>
    <t>06.19950.13</t>
  </si>
  <si>
    <t>Julia Freire Cruz</t>
  </si>
  <si>
    <t>06.5663.06</t>
  </si>
  <si>
    <t>Priscilla Oliveira</t>
  </si>
  <si>
    <t>01.21925.14</t>
  </si>
  <si>
    <t>Mariane Tegner</t>
  </si>
  <si>
    <t>09.23145.14</t>
  </si>
  <si>
    <t>Daniela Cristina Fernandes do Carmo</t>
  </si>
  <si>
    <t>Christian Ferreira dos Santos</t>
  </si>
  <si>
    <t>06.13465.11</t>
  </si>
  <si>
    <t>02.15626.12</t>
  </si>
  <si>
    <t>Willian Fernando Geisler Voelz</t>
  </si>
  <si>
    <t>03.15081.11</t>
  </si>
  <si>
    <t>Henrique Cesar Mathias</t>
  </si>
  <si>
    <t>PR</t>
  </si>
  <si>
    <t>06.18742.13</t>
  </si>
  <si>
    <t>Bruno da Silva Pinto</t>
  </si>
  <si>
    <t>01.18624.13</t>
  </si>
  <si>
    <t>Tulio Cesar Bortolini</t>
  </si>
  <si>
    <t>03.18481.13</t>
  </si>
  <si>
    <t>Roberto Mehel Filho</t>
  </si>
  <si>
    <t>02.22313.14</t>
  </si>
  <si>
    <t>Lucas Volpato da Silva</t>
  </si>
  <si>
    <t>04.23247.14</t>
  </si>
  <si>
    <t>Gustavo Henrique Mendonça</t>
  </si>
  <si>
    <t>01.21812.14</t>
  </si>
  <si>
    <t>Alex Sander Schabatt</t>
  </si>
  <si>
    <t>01.22921.14</t>
  </si>
  <si>
    <t>Lucas Felipe Fiorentin</t>
  </si>
  <si>
    <t>DHLope</t>
  </si>
  <si>
    <t>06.21240.14</t>
  </si>
  <si>
    <t>Gabriel Henrique de Oliveira do Carmo</t>
  </si>
  <si>
    <t>02.22299.14</t>
  </si>
  <si>
    <t>Julio Cesar Ferretti Plucenio</t>
  </si>
  <si>
    <t>02.23224.14</t>
  </si>
  <si>
    <t>Leonardo Passos Jacomede</t>
  </si>
  <si>
    <t>Black Bull</t>
  </si>
  <si>
    <t>06.18202.13</t>
  </si>
  <si>
    <t>Otavio Ribeiro da Silva</t>
  </si>
  <si>
    <t>02.23161.14</t>
  </si>
  <si>
    <t>Leonardo Fendrich</t>
  </si>
  <si>
    <t>05.23205.14</t>
  </si>
  <si>
    <t>Lucas Rabbers Neto</t>
  </si>
  <si>
    <t>01.15887.12</t>
  </si>
  <si>
    <t>Junior Wartha</t>
  </si>
  <si>
    <t>02.22695.14</t>
  </si>
  <si>
    <t>Ricardo Andre Voltolini</t>
  </si>
  <si>
    <t>02.21190.04</t>
  </si>
  <si>
    <t>Lucas Sabino Heidemann</t>
  </si>
  <si>
    <t>Assoc. Braçonortense de Ciclismo</t>
  </si>
  <si>
    <t>Campeonato Brasileiro de DH - Balneario Camboriu-SC - 02 e 03.08.14</t>
  </si>
  <si>
    <t>02.21822.14</t>
  </si>
  <si>
    <t>Guilherme E. Waszen Martins</t>
  </si>
  <si>
    <t>01.19265.13</t>
  </si>
  <si>
    <t>Robert Segalin</t>
  </si>
  <si>
    <t>Acinp</t>
  </si>
  <si>
    <t>02.21249.14</t>
  </si>
  <si>
    <t>Gabriel Venancio</t>
  </si>
  <si>
    <t>01.19266.13</t>
  </si>
  <si>
    <t>Gabriel Boff Fochesatto</t>
  </si>
  <si>
    <t>01.21441.14</t>
  </si>
  <si>
    <t>Eduardo Daré</t>
  </si>
  <si>
    <t>06.21181.14</t>
  </si>
  <si>
    <t>Vinicius Marques Constantino</t>
  </si>
  <si>
    <t>01.21436.14</t>
  </si>
  <si>
    <t>Gustavo Pasqual Lazzarotto</t>
  </si>
  <si>
    <t>04.23141.14</t>
  </si>
  <si>
    <t>Daniel Wenck Ribeiro</t>
  </si>
  <si>
    <t>02.13676.11</t>
  </si>
  <si>
    <t>Douglas Novack Vieira</t>
  </si>
  <si>
    <t>Cicles Vieira</t>
  </si>
  <si>
    <t>01.15651.12</t>
  </si>
  <si>
    <t>Leonardo Henrique Kraetz</t>
  </si>
  <si>
    <t>02.20334.13</t>
  </si>
  <si>
    <t>Victor Fendrich</t>
  </si>
  <si>
    <t>02.16545.12</t>
  </si>
  <si>
    <t>Matheus Braian Neizke</t>
  </si>
  <si>
    <t>Associação de Ciclismo Sapo Verde</t>
  </si>
  <si>
    <t>06.15472.12</t>
  </si>
  <si>
    <t>Caio Gobbi Gama Cruz</t>
  </si>
  <si>
    <t>02.20802.13</t>
  </si>
  <si>
    <t>Eduardo Becker</t>
  </si>
  <si>
    <t>Cicle Dedé</t>
  </si>
  <si>
    <t>05.23204.14</t>
  </si>
  <si>
    <t>Heber Peralta</t>
  </si>
  <si>
    <t>02.23099.14</t>
  </si>
  <si>
    <t>Richard Volkmann</t>
  </si>
  <si>
    <t>Funpell</t>
  </si>
  <si>
    <t>01.16396.12</t>
  </si>
  <si>
    <t>Thanrye Batista da Silva</t>
  </si>
  <si>
    <t>02.22306.14</t>
  </si>
  <si>
    <t>Vinicius Fuckner Linhares</t>
  </si>
  <si>
    <t>Coyotes/Asbciclo/Fmd/Hupi/Xtore/Demarchi's</t>
  </si>
  <si>
    <t>06.16347.12</t>
  </si>
  <si>
    <t>Gustavo Arantes Mendes</t>
  </si>
  <si>
    <t>02.19684.13</t>
  </si>
  <si>
    <t>Gianko Smitek Nardelli</t>
  </si>
  <si>
    <t>02.23223.14</t>
  </si>
  <si>
    <t>Leandro Passos Jacomede</t>
  </si>
  <si>
    <t>01.21926.14</t>
  </si>
  <si>
    <t>Eduardo dos Reis</t>
  </si>
  <si>
    <t>02.23101.14</t>
  </si>
  <si>
    <t>Tiago Alves de Souza</t>
  </si>
  <si>
    <t>02.23100.14</t>
  </si>
  <si>
    <t>Johann Sasse de Vasconcellos Cunha</t>
  </si>
  <si>
    <t>01.17486.12</t>
  </si>
  <si>
    <t>André Curti Morais</t>
  </si>
  <si>
    <t>04.13176.10</t>
  </si>
  <si>
    <t>Cleber Pires Cagiano</t>
  </si>
  <si>
    <t>02.2460.04</t>
  </si>
  <si>
    <t>Luiz Carlos Linhares Junior</t>
  </si>
  <si>
    <t>Coyotes/Asbciclo/FMD/Hupi/Xtore/Demarchi's</t>
  </si>
  <si>
    <t>04.5967.06</t>
  </si>
  <si>
    <t>Luiz Francisco Salazar Furio</t>
  </si>
  <si>
    <t>04.19681.13</t>
  </si>
  <si>
    <t>Renato Bonjorno Ract</t>
  </si>
  <si>
    <t>06.10967.09</t>
  </si>
  <si>
    <t>Alexandre Claret D. de O. Junior</t>
  </si>
  <si>
    <t>01.4796.06</t>
  </si>
  <si>
    <t>Ariel Ribas</t>
  </si>
  <si>
    <t>04.17389.12</t>
  </si>
  <si>
    <t>Daniel Leme Raponi</t>
  </si>
  <si>
    <t>02.16288.12</t>
  </si>
  <si>
    <t>Anderson Welte Róscio</t>
  </si>
  <si>
    <t>10.13063.10</t>
  </si>
  <si>
    <t>Francis Lopes Goulart</t>
  </si>
  <si>
    <t>Clube Bike Cerrado</t>
  </si>
  <si>
    <t>DF</t>
  </si>
  <si>
    <t>02.3342.05</t>
  </si>
  <si>
    <t>Michell Fernandes Sombrio</t>
  </si>
  <si>
    <t>06.11420.09</t>
  </si>
  <si>
    <t>Daniel Cesar Rabelo</t>
  </si>
  <si>
    <t>01.3143.05</t>
  </si>
  <si>
    <t>Giovane Jose Gambato</t>
  </si>
  <si>
    <t>10.13061.10</t>
  </si>
  <si>
    <t>Fernando Vilela Silva</t>
  </si>
  <si>
    <t>04.5481.06</t>
  </si>
  <si>
    <t>Murilo Diniz Catarino</t>
  </si>
  <si>
    <t>01.22792.14</t>
  </si>
  <si>
    <t>Pablo dos Santos Behling</t>
  </si>
  <si>
    <t>02.22307.14</t>
  </si>
  <si>
    <t>Daniel Dallabona</t>
  </si>
  <si>
    <t>02.23206.14</t>
  </si>
  <si>
    <t xml:space="preserve">Diego Bontorin </t>
  </si>
  <si>
    <t>01.3136.05</t>
  </si>
  <si>
    <t>Paulo Roberto Rasera</t>
  </si>
  <si>
    <t>02.21252.14</t>
  </si>
  <si>
    <t>Piero Luigi Piccinini</t>
  </si>
  <si>
    <t>Campeonato Brasileiro de DH - Balneario Camboriu -SC - 02 e 03.08.14</t>
  </si>
  <si>
    <t>04.11424.09</t>
  </si>
  <si>
    <t>Fernando Bonjorno Ract</t>
  </si>
  <si>
    <t>01.2051.04</t>
  </si>
  <si>
    <t>Leandro Bariviera</t>
  </si>
  <si>
    <t>02.15072.11</t>
  </si>
  <si>
    <t>Cristiano Martins dos Santos</t>
  </si>
  <si>
    <t>02.4002.05</t>
  </si>
  <si>
    <t>Raphael de Souza Konig</t>
  </si>
  <si>
    <t>06.7006.07</t>
  </si>
  <si>
    <t>Bruno Mertz Baeta Neves</t>
  </si>
  <si>
    <t>04.7377.07</t>
  </si>
  <si>
    <t>Everson Marcio Pinhati</t>
  </si>
  <si>
    <t>04.9219.08</t>
  </si>
  <si>
    <t>João Roberto Moraes Junior</t>
  </si>
  <si>
    <t>09.5118.06</t>
  </si>
  <si>
    <t>Bruno Tomas Martins Delina</t>
  </si>
  <si>
    <t>Clube Pro-Ciclo de Ciclismo</t>
  </si>
  <si>
    <t>04.12969.10</t>
  </si>
  <si>
    <t>Jonatas Imidio dos Reis</t>
  </si>
  <si>
    <t>16.12876.10</t>
  </si>
  <si>
    <t>Gustavo de Sousa Silva</t>
  </si>
  <si>
    <t xml:space="preserve">CECCG - Clube Escola de Ciclismo Campina Grande </t>
  </si>
  <si>
    <t>PB</t>
  </si>
  <si>
    <t>06.7005.07</t>
  </si>
  <si>
    <t>Bruno Amorim Ponce</t>
  </si>
  <si>
    <t>04.11449.09</t>
  </si>
  <si>
    <t>Dirceu Candido de Oliveira Junior</t>
  </si>
  <si>
    <t>02.2810.05</t>
  </si>
  <si>
    <t>Flavio Hodecker</t>
  </si>
  <si>
    <t>03.23133.14</t>
  </si>
  <si>
    <t>Ubaldino Rodrigues Soares Filho</t>
  </si>
  <si>
    <t>16.6665.07</t>
  </si>
  <si>
    <t>Hugo Leonardo Silva</t>
  </si>
  <si>
    <t>02.23261.14</t>
  </si>
  <si>
    <t>Robert Etzold</t>
  </si>
  <si>
    <t>09.23222.14</t>
  </si>
  <si>
    <t>Wilds Charles Marques da Silva</t>
  </si>
  <si>
    <t>Associação Aparecidense de Ciclismo</t>
  </si>
  <si>
    <t>02.22305.14</t>
  </si>
  <si>
    <t>Marcos Siedschalga</t>
  </si>
  <si>
    <t>JC Bikes</t>
  </si>
  <si>
    <t>04.9504.08</t>
  </si>
  <si>
    <t>Mauricio Jose Ribeiro</t>
  </si>
  <si>
    <t>02.2777.05</t>
  </si>
  <si>
    <t>Jacques Henrique dos Santos</t>
  </si>
  <si>
    <t>02.2826.05</t>
  </si>
  <si>
    <t>Cristiano dos Santos</t>
  </si>
  <si>
    <t>04.9082.08</t>
  </si>
  <si>
    <t>Marcelo Fernandes</t>
  </si>
  <si>
    <t>Bike Evolution</t>
  </si>
  <si>
    <t>01.8824.08</t>
  </si>
  <si>
    <t>Felipe do Nascimento Dolzan</t>
  </si>
  <si>
    <t>02.17763.12</t>
  </si>
  <si>
    <t>Fabiano Grahl de Souza</t>
  </si>
  <si>
    <t>02.6120.06</t>
  </si>
  <si>
    <t>Frederico Augusto Grahl de Souza</t>
  </si>
  <si>
    <t>01.8641.08</t>
  </si>
  <si>
    <t>Antonio Valerio Guedes Gonçalves</t>
  </si>
  <si>
    <t>06.17736.12</t>
  </si>
  <si>
    <t>Romulo Rosado</t>
  </si>
  <si>
    <t>04.14900.11</t>
  </si>
  <si>
    <t>Eduardo de Souza Campos</t>
  </si>
  <si>
    <t>02.17572.12</t>
  </si>
  <si>
    <t>Vilson Sandrin Filho</t>
  </si>
  <si>
    <t>06.17523.12</t>
  </si>
  <si>
    <t>Julio Cezar Rosado</t>
  </si>
  <si>
    <t>06.13463.11</t>
  </si>
  <si>
    <t>Carlos Hugo Caramussançar Bensi</t>
  </si>
  <si>
    <t>02.15621.12</t>
  </si>
  <si>
    <t>Renato Pereira</t>
  </si>
  <si>
    <t>02.7509.09</t>
  </si>
  <si>
    <t>Wagner Berto Batista</t>
  </si>
  <si>
    <t>02.10879.09</t>
  </si>
  <si>
    <t>João Gustavo Adriano</t>
  </si>
  <si>
    <t>06.6051.06</t>
  </si>
  <si>
    <t>Kayo Iracy da Silva Cardoso</t>
  </si>
  <si>
    <t>02.23251.14</t>
  </si>
  <si>
    <t>Lucas de Oliveira Francisco</t>
  </si>
  <si>
    <t>01.11848.10</t>
  </si>
  <si>
    <t>Anderson Luiz Zanandrea</t>
  </si>
  <si>
    <t>05.23260.14</t>
  </si>
  <si>
    <t>João Paulo de Oliveira</t>
  </si>
  <si>
    <t>Nativos DH</t>
  </si>
  <si>
    <t>02.2576.04</t>
  </si>
  <si>
    <t>Mario Marcelo S. Bacic</t>
  </si>
  <si>
    <t>Rino/Rio Negrinho</t>
  </si>
  <si>
    <t>01.18759.13</t>
  </si>
  <si>
    <t>Volnei V. Vaz</t>
  </si>
  <si>
    <t>02.23116.14</t>
  </si>
  <si>
    <t>Diogo Machado Lopes</t>
  </si>
  <si>
    <t>01.3146.05</t>
  </si>
  <si>
    <t>Leonardo Behs</t>
  </si>
  <si>
    <t>02.11463.09</t>
  </si>
  <si>
    <t>Leonardo Nardelli</t>
  </si>
  <si>
    <t>01.13105.10</t>
  </si>
  <si>
    <t>Jorge Grigolo</t>
  </si>
  <si>
    <t>01.4893.06</t>
  </si>
  <si>
    <t>Vinicius Gabrielli</t>
  </si>
  <si>
    <t>02.15622.12</t>
  </si>
  <si>
    <t>Thiago Custodio</t>
  </si>
  <si>
    <t>Santos Bikes</t>
  </si>
  <si>
    <t>13.12514.10</t>
  </si>
  <si>
    <t>Eduardo Galvão Rocha</t>
  </si>
  <si>
    <t>SE</t>
  </si>
  <si>
    <t>01.10960.09</t>
  </si>
  <si>
    <t>Nathan Gilberto da Silva Kamphorst</t>
  </si>
  <si>
    <t>02.8825.08</t>
  </si>
  <si>
    <t>Willian Schmidt</t>
  </si>
  <si>
    <t>04.2436.04</t>
  </si>
  <si>
    <t>Joel Felipe Soares</t>
  </si>
  <si>
    <t>02.10848.09</t>
  </si>
  <si>
    <t>William Bortolozzo</t>
  </si>
  <si>
    <t>01.15414.11</t>
  </si>
  <si>
    <t>Vinicios Motter</t>
  </si>
  <si>
    <t>DH Urbano #3 - Carlos Barbosa-RS - 30 e 31.08.14</t>
  </si>
  <si>
    <t>01.15904.12</t>
  </si>
  <si>
    <t>Gabriel Amaral Boff</t>
  </si>
  <si>
    <t>DH Urbano # 3 - Carlos Barbosa-RS - 30 e 31.08.14</t>
  </si>
  <si>
    <t>01.3137.05</t>
  </si>
  <si>
    <t>Everton dos Santos</t>
  </si>
  <si>
    <t>01.2060.04</t>
  </si>
  <si>
    <t>Felipe Werner</t>
  </si>
  <si>
    <t>01.3138.05</t>
  </si>
  <si>
    <t>Guilherme Baldosso Scharamm</t>
  </si>
  <si>
    <t>6º DH Três Coroas - Três Coroas-RS - 27 e 28.09.14</t>
  </si>
  <si>
    <t>01.21429.14</t>
  </si>
  <si>
    <t>Gabriel de Quadros Foscarini</t>
  </si>
  <si>
    <t>01.21438.14</t>
  </si>
  <si>
    <t>Artur Antunes</t>
  </si>
  <si>
    <t>01.21930.14</t>
  </si>
  <si>
    <t>Lucas Farion Parmegiani</t>
  </si>
  <si>
    <t>01.21435.14</t>
  </si>
  <si>
    <t>Felipe Luis Pedrini</t>
  </si>
  <si>
    <t>6º DH  Três Coroas - Três Coroas-RS - 27 e 28.09.14</t>
  </si>
  <si>
    <t>01.4110.05</t>
  </si>
  <si>
    <t>Andre Bernardes Bottega</t>
  </si>
  <si>
    <t xml:space="preserve">ADHV </t>
  </si>
  <si>
    <t>6º DH Três Voroas - Três Coroas-RS - 27 e 28.09.14</t>
  </si>
  <si>
    <t>01.1277.04</t>
  </si>
  <si>
    <t>Frederico Gottert Vianna</t>
  </si>
  <si>
    <t>01.21489.14</t>
  </si>
  <si>
    <t>Mateus Conte</t>
  </si>
  <si>
    <t>01.18394.13</t>
  </si>
  <si>
    <t>Aderbal Specht</t>
  </si>
  <si>
    <t>02.1278.04</t>
  </si>
  <si>
    <t>Leonardo de Freitas Griebler</t>
  </si>
  <si>
    <t xml:space="preserve">Bike Adventure/Ride Bike Racing Team </t>
  </si>
  <si>
    <t>Desafio DH Frei Damião - Guarabira-PB - 27.04.14</t>
  </si>
  <si>
    <t>16.12886.10</t>
  </si>
  <si>
    <t>Benilton Gabriel Monteiro</t>
  </si>
  <si>
    <t>Ceccg - Clube Escola de Ciclismo Campina Grande</t>
  </si>
  <si>
    <t>05.2231.04</t>
  </si>
  <si>
    <t>Edmilson Batista Cardoso</t>
  </si>
  <si>
    <t>Equipe Morfina Team</t>
  </si>
  <si>
    <t>14.20291.13</t>
  </si>
  <si>
    <t>Gustavo Gomes de Barros M. Cordeiro</t>
  </si>
  <si>
    <t>AL</t>
  </si>
  <si>
    <t>16.23111.14</t>
  </si>
  <si>
    <t>José Jonathas Medeiros Nery</t>
  </si>
  <si>
    <t>Ceccg-Clube Escola de Ciclismo de Campina Grande</t>
  </si>
  <si>
    <t>12.12768.10</t>
  </si>
  <si>
    <t>Sergio Luis Sampaio Silva Junior</t>
  </si>
  <si>
    <t>15.12923.10</t>
  </si>
  <si>
    <t>Ivo Barreto da Silva Neto</t>
  </si>
  <si>
    <t>PE</t>
  </si>
  <si>
    <t>Down Hill de Carlos Barbosa - Carlos Barbosa-RS - 18 e 19.10.14</t>
  </si>
  <si>
    <t>Camptrail/Atac/Kamikaze Bike </t>
  </si>
  <si>
    <t>Amazonas Bike/Giosbr / Tioga / OTL.</t>
  </si>
  <si>
    <t>01.21467.14</t>
  </si>
  <si>
    <t>Joel Attilio Fracasso</t>
  </si>
  <si>
    <t>01.4658.06</t>
  </si>
  <si>
    <t>Jacson Andre Bolico</t>
  </si>
  <si>
    <t>01.12271.10</t>
  </si>
  <si>
    <t>João Jose Fagundes Junior</t>
  </si>
  <si>
    <t>Voodoo DH Racing</t>
  </si>
  <si>
    <t>01.1216.04</t>
  </si>
  <si>
    <t>Luiz Henrique Schmidt dos Santos</t>
  </si>
  <si>
    <t>01.2572.04</t>
  </si>
  <si>
    <t>Jamil Fracasso</t>
  </si>
  <si>
    <t>05.13046.10</t>
  </si>
  <si>
    <t xml:space="preserve">Rodrigo Cesar de Oliveira </t>
  </si>
  <si>
    <t>Desafio Frei Damião de Down Hill - Guarabira-PB - 27.04.14</t>
  </si>
  <si>
    <t>06.11966.10</t>
  </si>
  <si>
    <t>Thomas Silva Oliveira</t>
  </si>
  <si>
    <t>06.10353.09</t>
  </si>
  <si>
    <t>Frederico de Paiva Gadoni</t>
  </si>
  <si>
    <t>06.10985.09</t>
  </si>
  <si>
    <t>Janderson Carlos Silva dos Santos</t>
  </si>
  <si>
    <t>06.13058.10</t>
  </si>
  <si>
    <t>Renato de Melo Veloso</t>
  </si>
  <si>
    <t>06.21196.14</t>
  </si>
  <si>
    <t>Lucas Alves Franco</t>
  </si>
  <si>
    <t>Campeonato Estadual 2014</t>
  </si>
  <si>
    <t>06.11562.09</t>
  </si>
  <si>
    <t>Hellen da Costa Kenupp</t>
  </si>
  <si>
    <t>06.15394.11</t>
  </si>
  <si>
    <t>Alana Dias Martins</t>
  </si>
  <si>
    <t>06.18132.13</t>
  </si>
  <si>
    <t>Amanda Duarte de Souza</t>
  </si>
  <si>
    <t>06.21193.14</t>
  </si>
  <si>
    <t>Ana Laura Godoy Papst</t>
  </si>
  <si>
    <t>06.13521.11</t>
  </si>
  <si>
    <t>Matheus Azevedo Roque</t>
  </si>
  <si>
    <t>06.1481.04</t>
  </si>
  <si>
    <t>Alexandre Theophilo da Silva</t>
  </si>
  <si>
    <t>06.5432.06</t>
  </si>
  <si>
    <t>Fernando Baccarelli Cheles</t>
  </si>
  <si>
    <t>06.618.04</t>
  </si>
  <si>
    <t>Saulo Quitanilha Vargas</t>
  </si>
  <si>
    <t>06.10983.09</t>
  </si>
  <si>
    <t>Oduvaldo dos Santos Ramos</t>
  </si>
  <si>
    <t>06.13074.10</t>
  </si>
  <si>
    <t>Alex Candido de Oliveira</t>
  </si>
  <si>
    <t>06.10979.09</t>
  </si>
  <si>
    <t>Jose Augusto Rodrigues</t>
  </si>
  <si>
    <t>06.1468.04</t>
  </si>
  <si>
    <t>Marcos Antonio Lira</t>
  </si>
  <si>
    <t>06.22503.14</t>
  </si>
  <si>
    <t>João Pedro Lima Bitencourt</t>
  </si>
  <si>
    <t>06.21310.14</t>
  </si>
  <si>
    <t>Guilherme Moreira Machado</t>
  </si>
  <si>
    <t>06.21158.14</t>
  </si>
  <si>
    <t>Jhonatan Henrique Galhardo</t>
  </si>
  <si>
    <t>02.22321.14</t>
  </si>
  <si>
    <t>Ariel Agostinho Boff</t>
  </si>
  <si>
    <t>02.23117.14</t>
  </si>
  <si>
    <t>Sthefan Alex Link</t>
  </si>
  <si>
    <t>Funpeel</t>
  </si>
  <si>
    <t>02.23102.14</t>
  </si>
  <si>
    <t>Victor Konell Neto</t>
  </si>
  <si>
    <t>02.16574.12</t>
  </si>
  <si>
    <t>José Luis de Souza Jr.</t>
  </si>
  <si>
    <t>FUNPEEL</t>
  </si>
  <si>
    <t>02.23118.14</t>
  </si>
  <si>
    <t>Rafael Mohr</t>
  </si>
  <si>
    <t>02.12874.10</t>
  </si>
  <si>
    <t>Willian Zoz</t>
  </si>
  <si>
    <t>02.5487.06</t>
  </si>
  <si>
    <t>Anderson Luis Robl</t>
  </si>
  <si>
    <t>Coyotes/FMD-SBS</t>
  </si>
  <si>
    <t>02.16288.13</t>
  </si>
  <si>
    <t>Michel Fernandes Sombrio</t>
  </si>
  <si>
    <t>02.13912.11</t>
  </si>
  <si>
    <t>Nilson José Hebeda</t>
  </si>
  <si>
    <t>Sapo Verde/FME Indaial</t>
  </si>
  <si>
    <t>02.16999.12</t>
  </si>
  <si>
    <t>Juliano de Oliveira Neves Jr.</t>
  </si>
  <si>
    <t>02.19685.14</t>
  </si>
  <si>
    <t>Gabriel Melo de Souza</t>
  </si>
  <si>
    <t>02.22696.14</t>
  </si>
  <si>
    <t>Guilherme Alka</t>
  </si>
  <si>
    <t>Asbciclo-Coyotes</t>
  </si>
  <si>
    <t>02.23182.14</t>
  </si>
  <si>
    <t>Gabriel Roiek Niedziela</t>
  </si>
  <si>
    <t>02.21396.14</t>
  </si>
  <si>
    <t>Renan Maciel Schimidt</t>
  </si>
  <si>
    <t>Matheus da Silva Becker</t>
  </si>
  <si>
    <t>01.3134.05</t>
  </si>
  <si>
    <t>Wagner Gregory</t>
  </si>
  <si>
    <t>01.3142.05</t>
  </si>
  <si>
    <t>Dalton Dal Castel</t>
  </si>
  <si>
    <t>01.21462.14</t>
  </si>
  <si>
    <t>Eduardo Machado Aigner</t>
  </si>
  <si>
    <t>01.22994.14</t>
  </si>
  <si>
    <t>Paulo Ricardo dos Reis</t>
  </si>
  <si>
    <t>01.1352.04</t>
  </si>
  <si>
    <t>Odair Guaraci Oliveira Tavares</t>
  </si>
  <si>
    <t>01.15910.12</t>
  </si>
  <si>
    <t>Vicente da Rocha Carvalho</t>
  </si>
  <si>
    <t>RANKING DH - ELITE/MASC - 18/12/2014</t>
  </si>
  <si>
    <t>RANKING DH ELITE/FEM - 18/12/2014</t>
  </si>
  <si>
    <t>RANKING DH - MASC/JUNIOR - 18/12/2014</t>
  </si>
  <si>
    <t>RANKING DH - MASC/JUVENIL - 18/12/2014</t>
  </si>
  <si>
    <t>RANKING DH - INFJUV MASC - 18/12/2014</t>
  </si>
  <si>
    <t>RANKING DH - MASTER 30 - 18/12/2014</t>
  </si>
  <si>
    <t>RANKING DH - MASTER  30-34 - 18/12/2014</t>
  </si>
  <si>
    <t>RANKING DH - MASTER 35-39 - 18/12/2014</t>
  </si>
  <si>
    <t>RANKING DH - MASTER 40-44 - 18/12/2014</t>
  </si>
  <si>
    <t>RANKING DH - MASTER 45-49 - 18/12/2014</t>
  </si>
  <si>
    <t>RANKING DH - MASTER 50-54 - 18/12/2014</t>
  </si>
  <si>
    <t>RANKING DH - VETERANO - 18/12/2014</t>
  </si>
  <si>
    <t>01.23002.14</t>
  </si>
  <si>
    <t>Mauricio Bortolini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</si>
</sst>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textRotation="90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I24" sqref="I2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3" t="s">
        <v>7</v>
      </c>
      <c r="B1" s="44"/>
      <c r="C1" s="44"/>
      <c r="D1" s="44"/>
      <c r="E1" s="44"/>
      <c r="F1" s="44"/>
      <c r="G1" s="45"/>
      <c r="H1" s="13"/>
      <c r="I1" s="38" t="s">
        <v>657</v>
      </c>
      <c r="J1" s="38"/>
      <c r="K1" s="38" t="s">
        <v>630</v>
      </c>
      <c r="L1" s="38" t="s">
        <v>589</v>
      </c>
      <c r="M1" s="38" t="s">
        <v>579</v>
      </c>
      <c r="N1" s="38" t="s">
        <v>281</v>
      </c>
      <c r="O1" s="38" t="s">
        <v>225</v>
      </c>
      <c r="P1" s="38" t="s">
        <v>646</v>
      </c>
      <c r="Q1" s="38" t="s">
        <v>205</v>
      </c>
      <c r="R1" s="38" t="s">
        <v>11</v>
      </c>
      <c r="S1" s="17"/>
    </row>
    <row r="2" spans="1:19" ht="69.75" customHeight="1">
      <c r="A2" s="40" t="s">
        <v>734</v>
      </c>
      <c r="B2" s="41"/>
      <c r="C2" s="41"/>
      <c r="D2" s="41"/>
      <c r="E2" s="41"/>
      <c r="F2" s="41"/>
      <c r="G2" s="42"/>
      <c r="H2" s="14"/>
      <c r="I2" s="39"/>
      <c r="J2" s="39"/>
      <c r="K2" s="39"/>
      <c r="L2" s="39"/>
      <c r="M2" s="39"/>
      <c r="N2" s="39"/>
      <c r="O2" s="39"/>
      <c r="P2" s="39"/>
      <c r="Q2" s="39"/>
      <c r="R2" s="39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8</v>
      </c>
      <c r="S3" s="19"/>
    </row>
    <row r="4" spans="1:19" ht="15" customHeight="1">
      <c r="A4" s="5">
        <v>1</v>
      </c>
      <c r="B4" s="5" t="s">
        <v>143</v>
      </c>
      <c r="C4" s="6" t="s">
        <v>144</v>
      </c>
      <c r="D4" s="5" t="s">
        <v>131</v>
      </c>
      <c r="E4" s="6" t="s">
        <v>145</v>
      </c>
      <c r="F4" s="5" t="s">
        <v>84</v>
      </c>
      <c r="G4" s="5">
        <f aca="true" t="shared" si="0" ref="G4:G35">SUM(I4:R4)</f>
        <v>215</v>
      </c>
      <c r="H4" s="16"/>
      <c r="I4" s="7">
        <v>5</v>
      </c>
      <c r="J4" s="7"/>
      <c r="K4" s="7">
        <v>20</v>
      </c>
      <c r="L4" s="7">
        <v>18</v>
      </c>
      <c r="M4" s="7"/>
      <c r="N4" s="7">
        <v>150</v>
      </c>
      <c r="O4" s="7"/>
      <c r="P4" s="7"/>
      <c r="Q4" s="7">
        <v>14</v>
      </c>
      <c r="R4" s="7">
        <v>8</v>
      </c>
      <c r="S4" s="20"/>
    </row>
    <row r="5" spans="1:19" ht="15" customHeight="1">
      <c r="A5" s="5">
        <v>2</v>
      </c>
      <c r="B5" s="5" t="s">
        <v>129</v>
      </c>
      <c r="C5" s="6" t="s">
        <v>130</v>
      </c>
      <c r="D5" s="5" t="s">
        <v>131</v>
      </c>
      <c r="E5" s="6" t="s">
        <v>25</v>
      </c>
      <c r="F5" s="5" t="s">
        <v>84</v>
      </c>
      <c r="G5" s="5">
        <f t="shared" si="0"/>
        <v>155</v>
      </c>
      <c r="H5" s="16"/>
      <c r="I5" s="7">
        <v>4</v>
      </c>
      <c r="J5" s="7"/>
      <c r="K5" s="7">
        <v>18</v>
      </c>
      <c r="L5" s="7">
        <v>20</v>
      </c>
      <c r="M5" s="7">
        <v>20</v>
      </c>
      <c r="N5" s="7">
        <v>19</v>
      </c>
      <c r="O5" s="7">
        <v>18</v>
      </c>
      <c r="P5" s="7">
        <v>20</v>
      </c>
      <c r="Q5" s="7">
        <v>16</v>
      </c>
      <c r="R5" s="7">
        <v>20</v>
      </c>
      <c r="S5" s="20"/>
    </row>
    <row r="6" spans="1:19" ht="15" customHeight="1">
      <c r="A6" s="5">
        <v>3</v>
      </c>
      <c r="B6" s="5" t="s">
        <v>206</v>
      </c>
      <c r="C6" s="6" t="s">
        <v>207</v>
      </c>
      <c r="D6" s="5" t="s">
        <v>131</v>
      </c>
      <c r="E6" s="6" t="s">
        <v>208</v>
      </c>
      <c r="F6" s="5" t="s">
        <v>84</v>
      </c>
      <c r="G6" s="5">
        <f t="shared" si="0"/>
        <v>140</v>
      </c>
      <c r="H6" s="16"/>
      <c r="I6" s="7"/>
      <c r="J6" s="7"/>
      <c r="K6" s="7"/>
      <c r="L6" s="7"/>
      <c r="M6" s="7"/>
      <c r="N6" s="7">
        <v>120</v>
      </c>
      <c r="O6" s="7"/>
      <c r="P6" s="7"/>
      <c r="Q6" s="7">
        <v>20</v>
      </c>
      <c r="R6" s="7"/>
      <c r="S6" s="20"/>
    </row>
    <row r="7" spans="1:19" ht="15" customHeight="1">
      <c r="A7" s="5">
        <v>4</v>
      </c>
      <c r="B7" s="32" t="s">
        <v>282</v>
      </c>
      <c r="C7" s="32" t="s">
        <v>285</v>
      </c>
      <c r="D7" s="5" t="s">
        <v>131</v>
      </c>
      <c r="E7" s="6" t="s">
        <v>228</v>
      </c>
      <c r="F7" s="5" t="s">
        <v>84</v>
      </c>
      <c r="G7" s="5">
        <f t="shared" si="0"/>
        <v>122</v>
      </c>
      <c r="H7" s="20"/>
      <c r="I7" s="7">
        <v>8</v>
      </c>
      <c r="J7" s="7"/>
      <c r="K7" s="7"/>
      <c r="L7" s="7"/>
      <c r="M7" s="7">
        <v>14</v>
      </c>
      <c r="N7" s="7">
        <v>100</v>
      </c>
      <c r="O7" s="7"/>
      <c r="P7" s="7"/>
      <c r="Q7" s="7"/>
      <c r="R7" s="7"/>
      <c r="S7" s="20"/>
    </row>
    <row r="8" spans="1:19" ht="15" customHeight="1">
      <c r="A8" s="5">
        <v>5</v>
      </c>
      <c r="B8" s="5" t="s">
        <v>219</v>
      </c>
      <c r="C8" s="6" t="s">
        <v>220</v>
      </c>
      <c r="D8" s="5" t="s">
        <v>131</v>
      </c>
      <c r="E8" s="6" t="s">
        <v>25</v>
      </c>
      <c r="F8" s="5" t="s">
        <v>84</v>
      </c>
      <c r="G8" s="5">
        <f t="shared" si="0"/>
        <v>98</v>
      </c>
      <c r="H8" s="20"/>
      <c r="I8" s="7">
        <v>7</v>
      </c>
      <c r="J8" s="7"/>
      <c r="K8" s="7"/>
      <c r="L8" s="7"/>
      <c r="M8" s="7"/>
      <c r="N8" s="7">
        <v>85</v>
      </c>
      <c r="O8" s="7"/>
      <c r="P8" s="7"/>
      <c r="Q8" s="7">
        <v>6</v>
      </c>
      <c r="R8" s="7"/>
      <c r="S8" s="20"/>
    </row>
    <row r="9" spans="1:19" ht="15" customHeight="1">
      <c r="A9" s="5">
        <v>6</v>
      </c>
      <c r="B9" s="5" t="s">
        <v>212</v>
      </c>
      <c r="C9" s="6" t="s">
        <v>213</v>
      </c>
      <c r="D9" s="5" t="s">
        <v>131</v>
      </c>
      <c r="E9" s="6" t="s">
        <v>208</v>
      </c>
      <c r="F9" s="5" t="s">
        <v>84</v>
      </c>
      <c r="G9" s="5">
        <f t="shared" si="0"/>
        <v>90</v>
      </c>
      <c r="H9" s="16"/>
      <c r="I9" s="7"/>
      <c r="J9" s="7"/>
      <c r="K9" s="7"/>
      <c r="L9" s="7"/>
      <c r="M9" s="7"/>
      <c r="N9" s="7">
        <v>65</v>
      </c>
      <c r="O9" s="7">
        <v>14</v>
      </c>
      <c r="P9" s="7"/>
      <c r="Q9" s="7">
        <v>11</v>
      </c>
      <c r="R9" s="7"/>
      <c r="S9" s="20"/>
    </row>
    <row r="10" spans="1:19" ht="15" customHeight="1">
      <c r="A10" s="5">
        <v>7</v>
      </c>
      <c r="B10" s="5" t="s">
        <v>209</v>
      </c>
      <c r="C10" s="6" t="s">
        <v>210</v>
      </c>
      <c r="D10" s="5" t="s">
        <v>131</v>
      </c>
      <c r="E10" s="6" t="s">
        <v>211</v>
      </c>
      <c r="F10" s="5" t="s">
        <v>84</v>
      </c>
      <c r="G10" s="5">
        <f t="shared" si="0"/>
        <v>84</v>
      </c>
      <c r="H10" s="16"/>
      <c r="I10" s="7">
        <v>1</v>
      </c>
      <c r="J10" s="7"/>
      <c r="K10" s="7"/>
      <c r="L10" s="7"/>
      <c r="M10" s="7"/>
      <c r="N10" s="7">
        <v>55</v>
      </c>
      <c r="O10" s="7">
        <v>16</v>
      </c>
      <c r="P10" s="7"/>
      <c r="Q10" s="7">
        <v>12</v>
      </c>
      <c r="R10" s="7"/>
      <c r="S10" s="20"/>
    </row>
    <row r="11" spans="1:19" ht="15" customHeight="1">
      <c r="A11" s="5">
        <v>8</v>
      </c>
      <c r="B11" s="32" t="s">
        <v>283</v>
      </c>
      <c r="C11" s="6" t="s">
        <v>284</v>
      </c>
      <c r="D11" s="5" t="s">
        <v>131</v>
      </c>
      <c r="E11" s="6" t="s">
        <v>25</v>
      </c>
      <c r="F11" s="5" t="s">
        <v>261</v>
      </c>
      <c r="G11" s="5">
        <f t="shared" si="0"/>
        <v>75</v>
      </c>
      <c r="H11" s="20"/>
      <c r="I11" s="7"/>
      <c r="J11" s="7"/>
      <c r="K11" s="7"/>
      <c r="L11" s="7"/>
      <c r="M11" s="7"/>
      <c r="N11" s="7">
        <v>75</v>
      </c>
      <c r="O11" s="7"/>
      <c r="P11" s="7"/>
      <c r="Q11" s="7"/>
      <c r="R11" s="7"/>
      <c r="S11" s="20"/>
    </row>
    <row r="12" spans="1:19" ht="15" customHeight="1">
      <c r="A12" s="5">
        <v>10</v>
      </c>
      <c r="B12" s="5" t="s">
        <v>146</v>
      </c>
      <c r="C12" s="6" t="s">
        <v>147</v>
      </c>
      <c r="D12" s="5" t="s">
        <v>131</v>
      </c>
      <c r="E12" s="6" t="s">
        <v>148</v>
      </c>
      <c r="F12" s="5" t="s">
        <v>84</v>
      </c>
      <c r="G12" s="5">
        <f t="shared" si="0"/>
        <v>73</v>
      </c>
      <c r="H12" s="16"/>
      <c r="I12" s="7">
        <v>10</v>
      </c>
      <c r="J12" s="7"/>
      <c r="K12" s="7"/>
      <c r="L12" s="7"/>
      <c r="M12" s="7"/>
      <c r="N12" s="7"/>
      <c r="O12" s="7">
        <v>20</v>
      </c>
      <c r="P12" s="7">
        <v>18</v>
      </c>
      <c r="Q12" s="7">
        <v>18</v>
      </c>
      <c r="R12" s="7">
        <v>7</v>
      </c>
      <c r="S12" s="20"/>
    </row>
    <row r="13" spans="1:19" ht="15" customHeight="1">
      <c r="A13" s="5">
        <v>9</v>
      </c>
      <c r="B13" s="32" t="s">
        <v>286</v>
      </c>
      <c r="C13" s="6" t="s">
        <v>287</v>
      </c>
      <c r="D13" s="5" t="s">
        <v>131</v>
      </c>
      <c r="E13" s="32" t="s">
        <v>631</v>
      </c>
      <c r="F13" s="5" t="s">
        <v>16</v>
      </c>
      <c r="G13" s="5">
        <f t="shared" si="0"/>
        <v>66</v>
      </c>
      <c r="H13" s="20"/>
      <c r="I13" s="7"/>
      <c r="J13" s="7"/>
      <c r="K13" s="7"/>
      <c r="L13" s="7">
        <v>3</v>
      </c>
      <c r="M13" s="7">
        <v>18</v>
      </c>
      <c r="N13" s="7">
        <v>45</v>
      </c>
      <c r="O13" s="7"/>
      <c r="P13" s="7"/>
      <c r="Q13" s="7"/>
      <c r="R13" s="7"/>
      <c r="S13" s="20"/>
    </row>
    <row r="14" spans="1:19" ht="15" customHeight="1">
      <c r="A14" s="5">
        <v>11</v>
      </c>
      <c r="B14" s="32" t="s">
        <v>314</v>
      </c>
      <c r="C14" s="6" t="s">
        <v>315</v>
      </c>
      <c r="D14" s="5" t="s">
        <v>131</v>
      </c>
      <c r="E14" s="6" t="s">
        <v>25</v>
      </c>
      <c r="F14" s="5" t="s">
        <v>16</v>
      </c>
      <c r="G14" s="5">
        <f t="shared" si="0"/>
        <v>55</v>
      </c>
      <c r="H14" s="20"/>
      <c r="I14" s="7">
        <v>5</v>
      </c>
      <c r="J14" s="7"/>
      <c r="K14" s="7">
        <v>16</v>
      </c>
      <c r="L14" s="7">
        <v>14</v>
      </c>
      <c r="M14" s="7">
        <v>9</v>
      </c>
      <c r="N14" s="7">
        <v>11</v>
      </c>
      <c r="O14" s="7"/>
      <c r="P14" s="7"/>
      <c r="Q14" s="7"/>
      <c r="R14" s="7"/>
      <c r="S14" s="20"/>
    </row>
    <row r="15" spans="1:19" ht="15" customHeight="1">
      <c r="A15" s="5">
        <v>11</v>
      </c>
      <c r="B15" s="5" t="s">
        <v>155</v>
      </c>
      <c r="C15" s="6" t="s">
        <v>156</v>
      </c>
      <c r="D15" s="5" t="s">
        <v>131</v>
      </c>
      <c r="E15" s="6" t="s">
        <v>122</v>
      </c>
      <c r="F15" s="5" t="s">
        <v>16</v>
      </c>
      <c r="G15" s="5">
        <f t="shared" si="0"/>
        <v>55</v>
      </c>
      <c r="H15" s="20"/>
      <c r="I15" s="7">
        <v>9</v>
      </c>
      <c r="J15" s="7"/>
      <c r="K15" s="7">
        <v>11</v>
      </c>
      <c r="L15" s="7">
        <v>8</v>
      </c>
      <c r="M15" s="7">
        <v>16</v>
      </c>
      <c r="N15" s="7">
        <v>8</v>
      </c>
      <c r="O15" s="7"/>
      <c r="P15" s="7"/>
      <c r="Q15" s="7"/>
      <c r="R15" s="7">
        <v>3</v>
      </c>
      <c r="S15" s="20"/>
    </row>
    <row r="16" spans="1:19" ht="15" customHeight="1">
      <c r="A16" s="5">
        <v>12</v>
      </c>
      <c r="B16" s="32" t="s">
        <v>292</v>
      </c>
      <c r="C16" s="6" t="s">
        <v>293</v>
      </c>
      <c r="D16" s="5" t="s">
        <v>131</v>
      </c>
      <c r="E16" s="32" t="s">
        <v>294</v>
      </c>
      <c r="F16" s="5" t="s">
        <v>84</v>
      </c>
      <c r="G16" s="5">
        <f t="shared" si="0"/>
        <v>54</v>
      </c>
      <c r="H16" s="20"/>
      <c r="I16" s="7">
        <v>9</v>
      </c>
      <c r="J16" s="7"/>
      <c r="K16" s="7"/>
      <c r="L16" s="7"/>
      <c r="M16" s="7">
        <v>12</v>
      </c>
      <c r="N16" s="7">
        <v>22</v>
      </c>
      <c r="O16" s="7">
        <v>11</v>
      </c>
      <c r="P16" s="7"/>
      <c r="Q16" s="7"/>
      <c r="R16" s="7"/>
      <c r="S16" s="20"/>
    </row>
    <row r="17" spans="1:19" ht="15" customHeight="1">
      <c r="A17" s="5">
        <v>13</v>
      </c>
      <c r="B17" s="32" t="s">
        <v>301</v>
      </c>
      <c r="C17" s="6" t="s">
        <v>302</v>
      </c>
      <c r="D17" s="5" t="s">
        <v>131</v>
      </c>
      <c r="E17" s="32" t="s">
        <v>32</v>
      </c>
      <c r="F17" s="5" t="s">
        <v>16</v>
      </c>
      <c r="G17" s="5">
        <f t="shared" si="0"/>
        <v>50</v>
      </c>
      <c r="H17" s="20"/>
      <c r="I17" s="7">
        <v>8</v>
      </c>
      <c r="J17" s="7"/>
      <c r="K17" s="7">
        <v>12</v>
      </c>
      <c r="L17" s="7">
        <v>16</v>
      </c>
      <c r="M17" s="7"/>
      <c r="N17" s="7">
        <v>14</v>
      </c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138</v>
      </c>
      <c r="C18" s="6" t="s">
        <v>139</v>
      </c>
      <c r="D18" s="5" t="s">
        <v>131</v>
      </c>
      <c r="E18" s="6" t="s">
        <v>15</v>
      </c>
      <c r="F18" s="5" t="s">
        <v>16</v>
      </c>
      <c r="G18" s="5">
        <f t="shared" si="0"/>
        <v>49</v>
      </c>
      <c r="H18" s="16"/>
      <c r="I18" s="7">
        <v>10</v>
      </c>
      <c r="J18" s="7"/>
      <c r="K18" s="7">
        <v>10</v>
      </c>
      <c r="L18" s="7">
        <v>11</v>
      </c>
      <c r="M18" s="7">
        <v>7</v>
      </c>
      <c r="N18" s="7"/>
      <c r="O18" s="7"/>
      <c r="P18" s="7"/>
      <c r="Q18" s="7"/>
      <c r="R18" s="7">
        <v>11</v>
      </c>
      <c r="S18" s="20"/>
    </row>
    <row r="19" spans="1:19" ht="15" customHeight="1">
      <c r="A19" s="5">
        <v>15</v>
      </c>
      <c r="B19" s="37" t="s">
        <v>140</v>
      </c>
      <c r="C19" s="25" t="s">
        <v>141</v>
      </c>
      <c r="D19" s="24" t="s">
        <v>131</v>
      </c>
      <c r="E19" s="25" t="s">
        <v>142</v>
      </c>
      <c r="F19" s="24" t="s">
        <v>84</v>
      </c>
      <c r="G19" s="5">
        <f t="shared" si="0"/>
        <v>46</v>
      </c>
      <c r="H19" s="16"/>
      <c r="I19" s="26">
        <v>6</v>
      </c>
      <c r="J19" s="26"/>
      <c r="K19" s="26"/>
      <c r="L19" s="26"/>
      <c r="M19" s="26"/>
      <c r="N19" s="26">
        <v>25</v>
      </c>
      <c r="O19" s="26">
        <v>5</v>
      </c>
      <c r="P19" s="26"/>
      <c r="Q19" s="26"/>
      <c r="R19" s="26">
        <v>10</v>
      </c>
      <c r="S19" s="20"/>
    </row>
    <row r="20" spans="1:19" ht="15" customHeight="1">
      <c r="A20" s="5">
        <v>16</v>
      </c>
      <c r="B20" s="5" t="s">
        <v>134</v>
      </c>
      <c r="C20" s="6" t="s">
        <v>135</v>
      </c>
      <c r="D20" s="5" t="s">
        <v>131</v>
      </c>
      <c r="E20" s="6" t="s">
        <v>21</v>
      </c>
      <c r="F20" s="5" t="s">
        <v>16</v>
      </c>
      <c r="G20" s="5">
        <f t="shared" si="0"/>
        <v>45</v>
      </c>
      <c r="H20" s="30"/>
      <c r="I20" s="7">
        <v>6</v>
      </c>
      <c r="J20" s="7"/>
      <c r="K20" s="7">
        <v>7</v>
      </c>
      <c r="L20" s="7"/>
      <c r="M20" s="7">
        <v>10</v>
      </c>
      <c r="N20" s="7"/>
      <c r="O20" s="7">
        <v>6</v>
      </c>
      <c r="P20" s="7"/>
      <c r="Q20" s="7"/>
      <c r="R20" s="7">
        <v>16</v>
      </c>
      <c r="S20" s="20"/>
    </row>
    <row r="21" spans="1:19" ht="15" customHeight="1">
      <c r="A21" s="5">
        <v>17</v>
      </c>
      <c r="B21" s="5" t="s">
        <v>575</v>
      </c>
      <c r="C21" s="6" t="s">
        <v>576</v>
      </c>
      <c r="D21" s="5" t="s">
        <v>131</v>
      </c>
      <c r="E21" s="6" t="s">
        <v>145</v>
      </c>
      <c r="F21" s="5" t="s">
        <v>84</v>
      </c>
      <c r="G21" s="5">
        <f t="shared" si="0"/>
        <v>38</v>
      </c>
      <c r="H21" s="31"/>
      <c r="I21" s="7">
        <v>4</v>
      </c>
      <c r="J21" s="7"/>
      <c r="K21" s="7">
        <v>14</v>
      </c>
      <c r="L21" s="7">
        <v>12</v>
      </c>
      <c r="M21" s="7">
        <v>8</v>
      </c>
      <c r="N21" s="7"/>
      <c r="O21" s="7"/>
      <c r="P21" s="7"/>
      <c r="Q21" s="7"/>
      <c r="R21" s="7"/>
      <c r="S21" s="20"/>
    </row>
    <row r="22" spans="1:19" ht="15" customHeight="1">
      <c r="A22" s="5">
        <v>17</v>
      </c>
      <c r="B22" s="5" t="s">
        <v>153</v>
      </c>
      <c r="C22" s="6" t="s">
        <v>154</v>
      </c>
      <c r="D22" s="5" t="s">
        <v>131</v>
      </c>
      <c r="E22" s="6" t="s">
        <v>15</v>
      </c>
      <c r="F22" s="5" t="s">
        <v>16</v>
      </c>
      <c r="G22" s="5">
        <f t="shared" si="0"/>
        <v>38</v>
      </c>
      <c r="H22" s="31"/>
      <c r="I22" s="7">
        <v>7</v>
      </c>
      <c r="J22" s="7"/>
      <c r="K22" s="7">
        <v>9</v>
      </c>
      <c r="L22" s="7">
        <v>7</v>
      </c>
      <c r="M22" s="7">
        <v>11</v>
      </c>
      <c r="N22" s="7"/>
      <c r="O22" s="7"/>
      <c r="P22" s="7"/>
      <c r="Q22" s="7"/>
      <c r="R22" s="7">
        <v>4</v>
      </c>
      <c r="S22" s="20"/>
    </row>
    <row r="23" spans="1:19" ht="15" customHeight="1">
      <c r="A23" s="5">
        <v>18</v>
      </c>
      <c r="B23" s="32" t="s">
        <v>288</v>
      </c>
      <c r="C23" s="6" t="s">
        <v>289</v>
      </c>
      <c r="D23" s="5" t="s">
        <v>131</v>
      </c>
      <c r="E23" s="6" t="s">
        <v>25</v>
      </c>
      <c r="F23" s="5" t="s">
        <v>171</v>
      </c>
      <c r="G23" s="5">
        <f t="shared" si="0"/>
        <v>35</v>
      </c>
      <c r="H23" s="31"/>
      <c r="I23" s="7"/>
      <c r="J23" s="7"/>
      <c r="K23" s="7"/>
      <c r="L23" s="7"/>
      <c r="M23" s="7"/>
      <c r="N23" s="7">
        <v>35</v>
      </c>
      <c r="O23" s="7"/>
      <c r="P23" s="7"/>
      <c r="Q23" s="7"/>
      <c r="R23" s="7"/>
      <c r="S23" s="20"/>
    </row>
    <row r="24" spans="1:19" ht="15" customHeight="1">
      <c r="A24" s="5">
        <v>19</v>
      </c>
      <c r="B24" s="32" t="s">
        <v>290</v>
      </c>
      <c r="C24" s="6" t="s">
        <v>291</v>
      </c>
      <c r="D24" s="5" t="s">
        <v>131</v>
      </c>
      <c r="E24" s="6" t="s">
        <v>25</v>
      </c>
      <c r="F24" s="5" t="s">
        <v>261</v>
      </c>
      <c r="G24" s="5">
        <f t="shared" si="0"/>
        <v>30</v>
      </c>
      <c r="H24" s="31"/>
      <c r="I24" s="7"/>
      <c r="J24" s="7"/>
      <c r="K24" s="7"/>
      <c r="L24" s="7"/>
      <c r="M24" s="7"/>
      <c r="N24" s="7">
        <v>30</v>
      </c>
      <c r="O24" s="7"/>
      <c r="P24" s="7"/>
      <c r="Q24" s="7"/>
      <c r="R24" s="7"/>
      <c r="S24" s="20"/>
    </row>
    <row r="25" spans="1:19" ht="15" customHeight="1">
      <c r="A25" s="5">
        <v>20</v>
      </c>
      <c r="B25" s="5" t="s">
        <v>136</v>
      </c>
      <c r="C25" s="6" t="s">
        <v>137</v>
      </c>
      <c r="D25" s="5" t="s">
        <v>131</v>
      </c>
      <c r="E25" s="6" t="s">
        <v>32</v>
      </c>
      <c r="F25" s="5" t="s">
        <v>16</v>
      </c>
      <c r="G25" s="5">
        <f t="shared" si="0"/>
        <v>24</v>
      </c>
      <c r="H25" s="30"/>
      <c r="I25" s="7">
        <v>3</v>
      </c>
      <c r="J25" s="7"/>
      <c r="K25" s="7">
        <v>4</v>
      </c>
      <c r="L25" s="7">
        <v>5</v>
      </c>
      <c r="M25" s="7"/>
      <c r="N25" s="7"/>
      <c r="O25" s="7"/>
      <c r="P25" s="7"/>
      <c r="Q25" s="7"/>
      <c r="R25" s="7">
        <v>12</v>
      </c>
      <c r="S25" s="20"/>
    </row>
    <row r="26" spans="1:19" ht="15" customHeight="1">
      <c r="A26" s="5">
        <v>21</v>
      </c>
      <c r="B26" s="5" t="s">
        <v>151</v>
      </c>
      <c r="C26" s="6" t="s">
        <v>152</v>
      </c>
      <c r="D26" s="5" t="s">
        <v>131</v>
      </c>
      <c r="E26" s="6" t="s">
        <v>21</v>
      </c>
      <c r="F26" s="5" t="s">
        <v>16</v>
      </c>
      <c r="G26" s="5">
        <f t="shared" si="0"/>
        <v>22</v>
      </c>
      <c r="H26" s="31"/>
      <c r="I26" s="7"/>
      <c r="J26" s="7"/>
      <c r="K26" s="7">
        <v>6</v>
      </c>
      <c r="L26" s="7">
        <v>6</v>
      </c>
      <c r="M26" s="7">
        <v>5</v>
      </c>
      <c r="N26" s="7"/>
      <c r="O26" s="7"/>
      <c r="P26" s="7"/>
      <c r="Q26" s="7"/>
      <c r="R26" s="7">
        <v>5</v>
      </c>
      <c r="S26" s="20"/>
    </row>
    <row r="27" spans="1:19" ht="15" customHeight="1">
      <c r="A27" s="5">
        <v>22</v>
      </c>
      <c r="B27" s="5" t="s">
        <v>609</v>
      </c>
      <c r="C27" s="6" t="s">
        <v>610</v>
      </c>
      <c r="D27" s="5" t="s">
        <v>131</v>
      </c>
      <c r="E27" s="6" t="s">
        <v>611</v>
      </c>
      <c r="F27" s="5" t="s">
        <v>84</v>
      </c>
      <c r="G27" s="5">
        <f t="shared" si="0"/>
        <v>20</v>
      </c>
      <c r="H27" s="31"/>
      <c r="I27" s="7">
        <v>2</v>
      </c>
      <c r="J27" s="7"/>
      <c r="K27" s="7">
        <v>8</v>
      </c>
      <c r="L27" s="7">
        <v>10</v>
      </c>
      <c r="M27" s="7"/>
      <c r="N27" s="7"/>
      <c r="O27" s="7"/>
      <c r="P27" s="7"/>
      <c r="Q27" s="7"/>
      <c r="R27" s="7"/>
      <c r="S27" s="20"/>
    </row>
    <row r="28" spans="1:19" ht="15" customHeight="1">
      <c r="A28" s="5">
        <v>22</v>
      </c>
      <c r="B28" s="32" t="s">
        <v>303</v>
      </c>
      <c r="C28" s="6" t="s">
        <v>304</v>
      </c>
      <c r="D28" s="5" t="s">
        <v>131</v>
      </c>
      <c r="E28" s="32" t="s">
        <v>632</v>
      </c>
      <c r="F28" s="5" t="s">
        <v>171</v>
      </c>
      <c r="G28" s="5">
        <f t="shared" si="0"/>
        <v>20</v>
      </c>
      <c r="H28" s="31"/>
      <c r="I28" s="7">
        <v>8</v>
      </c>
      <c r="J28" s="7"/>
      <c r="K28" s="7"/>
      <c r="L28" s="7"/>
      <c r="M28" s="7"/>
      <c r="N28" s="7">
        <v>12</v>
      </c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132</v>
      </c>
      <c r="C29" s="6" t="s">
        <v>133</v>
      </c>
      <c r="D29" s="5" t="s">
        <v>131</v>
      </c>
      <c r="E29" s="6" t="s">
        <v>25</v>
      </c>
      <c r="F29" s="5" t="s">
        <v>84</v>
      </c>
      <c r="G29" s="5">
        <f t="shared" si="0"/>
        <v>18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7">
        <v>18</v>
      </c>
      <c r="S29" s="20"/>
    </row>
    <row r="30" spans="1:19" ht="15" customHeight="1">
      <c r="A30" s="5">
        <v>23</v>
      </c>
      <c r="B30" s="5" t="s">
        <v>233</v>
      </c>
      <c r="C30" s="6" t="s">
        <v>234</v>
      </c>
      <c r="D30" s="5" t="s">
        <v>131</v>
      </c>
      <c r="E30" s="6" t="s">
        <v>25</v>
      </c>
      <c r="F30" s="5" t="s">
        <v>84</v>
      </c>
      <c r="G30" s="5">
        <f t="shared" si="0"/>
        <v>18</v>
      </c>
      <c r="H30" s="31"/>
      <c r="I30" s="7">
        <v>3</v>
      </c>
      <c r="J30" s="7"/>
      <c r="K30" s="7"/>
      <c r="L30" s="7"/>
      <c r="M30" s="7">
        <v>4</v>
      </c>
      <c r="N30" s="7">
        <v>9</v>
      </c>
      <c r="O30" s="7">
        <v>2</v>
      </c>
      <c r="P30" s="7"/>
      <c r="Q30" s="7"/>
      <c r="R30" s="7"/>
      <c r="S30" s="20"/>
    </row>
    <row r="31" spans="1:19" ht="15" customHeight="1">
      <c r="A31" s="5">
        <v>24</v>
      </c>
      <c r="B31" s="5" t="s">
        <v>217</v>
      </c>
      <c r="C31" s="6" t="s">
        <v>218</v>
      </c>
      <c r="D31" s="5" t="s">
        <v>131</v>
      </c>
      <c r="E31" s="6" t="s">
        <v>25</v>
      </c>
      <c r="F31" s="5" t="s">
        <v>194</v>
      </c>
      <c r="G31" s="5">
        <f t="shared" si="0"/>
        <v>17</v>
      </c>
      <c r="H31" s="30"/>
      <c r="I31" s="7"/>
      <c r="J31" s="7"/>
      <c r="K31" s="7"/>
      <c r="L31" s="7"/>
      <c r="M31" s="7"/>
      <c r="N31" s="7"/>
      <c r="O31" s="7">
        <v>9</v>
      </c>
      <c r="P31" s="7"/>
      <c r="Q31" s="7">
        <v>8</v>
      </c>
      <c r="R31" s="7"/>
      <c r="S31" s="20"/>
    </row>
    <row r="32" spans="1:19" ht="15" customHeight="1">
      <c r="A32" s="5">
        <v>24</v>
      </c>
      <c r="B32" s="32" t="s">
        <v>295</v>
      </c>
      <c r="C32" s="6" t="s">
        <v>296</v>
      </c>
      <c r="D32" s="5" t="s">
        <v>131</v>
      </c>
      <c r="E32" s="6" t="s">
        <v>25</v>
      </c>
      <c r="F32" s="5" t="s">
        <v>84</v>
      </c>
      <c r="G32" s="5">
        <f t="shared" si="0"/>
        <v>17</v>
      </c>
      <c r="H32" s="31"/>
      <c r="I32" s="7"/>
      <c r="J32" s="7"/>
      <c r="K32" s="7"/>
      <c r="L32" s="7"/>
      <c r="M32" s="7"/>
      <c r="N32" s="7">
        <v>17</v>
      </c>
      <c r="O32" s="7"/>
      <c r="P32" s="7"/>
      <c r="Q32" s="7"/>
      <c r="R32" s="7"/>
      <c r="S32" s="20"/>
    </row>
    <row r="33" spans="1:19" ht="15" customHeight="1">
      <c r="A33" s="5">
        <v>25</v>
      </c>
      <c r="B33" s="5" t="s">
        <v>223</v>
      </c>
      <c r="C33" s="6" t="s">
        <v>224</v>
      </c>
      <c r="D33" s="5" t="s">
        <v>131</v>
      </c>
      <c r="E33" s="6" t="s">
        <v>25</v>
      </c>
      <c r="F33" s="5" t="s">
        <v>164</v>
      </c>
      <c r="G33" s="5">
        <f t="shared" si="0"/>
        <v>16</v>
      </c>
      <c r="H33" s="30"/>
      <c r="I33" s="7"/>
      <c r="J33" s="7"/>
      <c r="K33" s="7"/>
      <c r="L33" s="7"/>
      <c r="M33" s="7"/>
      <c r="N33" s="7"/>
      <c r="O33" s="7">
        <v>12</v>
      </c>
      <c r="P33" s="7"/>
      <c r="Q33" s="7">
        <v>4</v>
      </c>
      <c r="R33" s="7"/>
      <c r="S33" s="20"/>
    </row>
    <row r="34" spans="1:19" ht="15" customHeight="1">
      <c r="A34" s="5">
        <v>25</v>
      </c>
      <c r="B34" s="5" t="s">
        <v>231</v>
      </c>
      <c r="C34" s="6" t="s">
        <v>232</v>
      </c>
      <c r="D34" s="5" t="s">
        <v>131</v>
      </c>
      <c r="E34" s="6" t="s">
        <v>25</v>
      </c>
      <c r="F34" s="5" t="s">
        <v>171</v>
      </c>
      <c r="G34" s="5">
        <f t="shared" si="0"/>
        <v>16</v>
      </c>
      <c r="H34" s="31"/>
      <c r="I34" s="7"/>
      <c r="J34" s="7"/>
      <c r="K34" s="7"/>
      <c r="L34" s="7"/>
      <c r="M34" s="7"/>
      <c r="N34" s="7">
        <v>13</v>
      </c>
      <c r="O34" s="7">
        <v>3</v>
      </c>
      <c r="P34" s="7"/>
      <c r="Q34" s="7"/>
      <c r="R34" s="7"/>
      <c r="S34" s="20"/>
    </row>
    <row r="35" spans="1:19" ht="15" customHeight="1">
      <c r="A35" s="5">
        <v>25</v>
      </c>
      <c r="B35" s="32" t="s">
        <v>297</v>
      </c>
      <c r="C35" s="6" t="s">
        <v>298</v>
      </c>
      <c r="D35" s="5" t="s">
        <v>131</v>
      </c>
      <c r="E35" s="6" t="s">
        <v>25</v>
      </c>
      <c r="F35" s="5" t="s">
        <v>171</v>
      </c>
      <c r="G35" s="5">
        <f t="shared" si="0"/>
        <v>16</v>
      </c>
      <c r="H35" s="31"/>
      <c r="I35" s="7"/>
      <c r="J35" s="7"/>
      <c r="K35" s="7"/>
      <c r="L35" s="7"/>
      <c r="M35" s="7"/>
      <c r="N35" s="7">
        <v>16</v>
      </c>
      <c r="O35" s="7"/>
      <c r="P35" s="7"/>
      <c r="Q35" s="7"/>
      <c r="R35" s="7"/>
      <c r="S35" s="20"/>
    </row>
    <row r="36" spans="1:19" ht="15" customHeight="1">
      <c r="A36" s="5">
        <v>26</v>
      </c>
      <c r="B36" s="32" t="s">
        <v>299</v>
      </c>
      <c r="C36" s="6" t="s">
        <v>300</v>
      </c>
      <c r="D36" s="5" t="s">
        <v>131</v>
      </c>
      <c r="E36" s="6" t="s">
        <v>25</v>
      </c>
      <c r="F36" s="5" t="s">
        <v>84</v>
      </c>
      <c r="G36" s="5">
        <f aca="true" t="shared" si="1" ref="G36:G52">SUM(I36:R36)</f>
        <v>15</v>
      </c>
      <c r="H36" s="31"/>
      <c r="I36" s="7"/>
      <c r="J36" s="7"/>
      <c r="K36" s="7"/>
      <c r="L36" s="7"/>
      <c r="M36" s="7"/>
      <c r="N36" s="7">
        <v>15</v>
      </c>
      <c r="O36" s="7"/>
      <c r="P36" s="7"/>
      <c r="Q36" s="7"/>
      <c r="R36" s="7"/>
      <c r="S36" s="20"/>
    </row>
    <row r="37" spans="1:19" ht="15" customHeight="1">
      <c r="A37" s="5">
        <v>26</v>
      </c>
      <c r="B37" s="5" t="s">
        <v>226</v>
      </c>
      <c r="C37" s="6" t="s">
        <v>227</v>
      </c>
      <c r="D37" s="5" t="s">
        <v>131</v>
      </c>
      <c r="E37" s="6" t="s">
        <v>228</v>
      </c>
      <c r="F37" s="5" t="s">
        <v>84</v>
      </c>
      <c r="G37" s="5">
        <f t="shared" si="1"/>
        <v>15</v>
      </c>
      <c r="H37" s="30"/>
      <c r="I37" s="7">
        <v>2</v>
      </c>
      <c r="J37" s="7"/>
      <c r="K37" s="7"/>
      <c r="L37" s="7"/>
      <c r="M37" s="7">
        <v>6</v>
      </c>
      <c r="N37" s="7"/>
      <c r="O37" s="7">
        <v>7</v>
      </c>
      <c r="P37" s="7"/>
      <c r="Q37" s="7"/>
      <c r="R37" s="7"/>
      <c r="S37" s="20"/>
    </row>
    <row r="38" spans="1:19" ht="15" customHeight="1">
      <c r="A38" s="5">
        <v>26</v>
      </c>
      <c r="B38" s="32" t="s">
        <v>309</v>
      </c>
      <c r="C38" s="6" t="s">
        <v>310</v>
      </c>
      <c r="D38" s="5" t="s">
        <v>131</v>
      </c>
      <c r="E38" s="6" t="s">
        <v>25</v>
      </c>
      <c r="F38" s="5" t="s">
        <v>171</v>
      </c>
      <c r="G38" s="5">
        <f t="shared" si="1"/>
        <v>15</v>
      </c>
      <c r="H38" s="31"/>
      <c r="I38" s="7">
        <v>9</v>
      </c>
      <c r="J38" s="7"/>
      <c r="K38" s="7"/>
      <c r="L38" s="7"/>
      <c r="M38" s="7"/>
      <c r="N38" s="7">
        <v>6</v>
      </c>
      <c r="O38" s="7"/>
      <c r="P38" s="7"/>
      <c r="Q38" s="7"/>
      <c r="R38" s="7"/>
      <c r="S38" s="20"/>
    </row>
    <row r="39" spans="1:19" ht="15" customHeight="1">
      <c r="A39" s="5">
        <v>27</v>
      </c>
      <c r="B39" s="32" t="s">
        <v>307</v>
      </c>
      <c r="C39" s="6" t="s">
        <v>308</v>
      </c>
      <c r="D39" s="5" t="s">
        <v>131</v>
      </c>
      <c r="E39" s="6" t="s">
        <v>25</v>
      </c>
      <c r="F39" s="5" t="s">
        <v>171</v>
      </c>
      <c r="G39" s="5">
        <f t="shared" si="1"/>
        <v>14</v>
      </c>
      <c r="H39" s="31"/>
      <c r="I39" s="7">
        <v>7</v>
      </c>
      <c r="J39" s="7"/>
      <c r="K39" s="7"/>
      <c r="L39" s="7"/>
      <c r="M39" s="7"/>
      <c r="N39" s="7">
        <v>7</v>
      </c>
      <c r="O39" s="7"/>
      <c r="P39" s="7"/>
      <c r="Q39" s="7"/>
      <c r="R39" s="7"/>
      <c r="S39" s="20"/>
    </row>
    <row r="40" spans="1:19" ht="15" customHeight="1">
      <c r="A40" s="5">
        <v>28</v>
      </c>
      <c r="B40" s="5" t="s">
        <v>613</v>
      </c>
      <c r="C40" s="6" t="s">
        <v>614</v>
      </c>
      <c r="D40" s="5" t="s">
        <v>131</v>
      </c>
      <c r="E40" s="6" t="s">
        <v>615</v>
      </c>
      <c r="F40" s="5" t="s">
        <v>487</v>
      </c>
      <c r="G40" s="5">
        <f t="shared" si="1"/>
        <v>12</v>
      </c>
      <c r="H40" s="31"/>
      <c r="I40" s="7"/>
      <c r="J40" s="7"/>
      <c r="K40" s="7"/>
      <c r="L40" s="7"/>
      <c r="M40" s="7"/>
      <c r="N40" s="7"/>
      <c r="O40" s="7"/>
      <c r="P40" s="7">
        <v>12</v>
      </c>
      <c r="Q40" s="7"/>
      <c r="R40" s="7"/>
      <c r="S40" s="20"/>
    </row>
    <row r="41" spans="1:19" ht="15" customHeight="1">
      <c r="A41" s="5">
        <v>29</v>
      </c>
      <c r="B41" s="5" t="s">
        <v>616</v>
      </c>
      <c r="C41" s="6" t="s">
        <v>617</v>
      </c>
      <c r="D41" s="5" t="s">
        <v>131</v>
      </c>
      <c r="E41" s="6" t="s">
        <v>618</v>
      </c>
      <c r="F41" s="5" t="s">
        <v>164</v>
      </c>
      <c r="G41" s="5">
        <f t="shared" si="1"/>
        <v>11</v>
      </c>
      <c r="H41" s="31"/>
      <c r="I41" s="7"/>
      <c r="J41" s="7"/>
      <c r="K41" s="7"/>
      <c r="L41" s="7"/>
      <c r="M41" s="7"/>
      <c r="N41" s="7"/>
      <c r="O41" s="7"/>
      <c r="P41" s="7">
        <v>11</v>
      </c>
      <c r="Q41" s="7"/>
      <c r="R41" s="7"/>
      <c r="S41" s="20"/>
    </row>
    <row r="42" spans="1:19" ht="15" customHeight="1">
      <c r="A42" s="5">
        <v>29</v>
      </c>
      <c r="B42" s="5" t="s">
        <v>149</v>
      </c>
      <c r="C42" s="6" t="s">
        <v>150</v>
      </c>
      <c r="D42" s="5" t="s">
        <v>131</v>
      </c>
      <c r="E42" s="6" t="s">
        <v>15</v>
      </c>
      <c r="F42" s="5" t="s">
        <v>16</v>
      </c>
      <c r="G42" s="5">
        <f t="shared" si="1"/>
        <v>11</v>
      </c>
      <c r="H42" s="30"/>
      <c r="I42" s="7">
        <v>1</v>
      </c>
      <c r="J42" s="7"/>
      <c r="K42" s="7"/>
      <c r="L42" s="7">
        <v>4</v>
      </c>
      <c r="M42" s="7"/>
      <c r="N42" s="7"/>
      <c r="O42" s="7"/>
      <c r="P42" s="7"/>
      <c r="Q42" s="7"/>
      <c r="R42" s="7">
        <v>6</v>
      </c>
      <c r="S42" s="20"/>
    </row>
    <row r="43" spans="1:19" ht="15" customHeight="1">
      <c r="A43" s="5">
        <v>30</v>
      </c>
      <c r="B43" s="5" t="s">
        <v>214</v>
      </c>
      <c r="C43" s="6" t="s">
        <v>215</v>
      </c>
      <c r="D43" s="5" t="s">
        <v>131</v>
      </c>
      <c r="E43" s="6" t="s">
        <v>216</v>
      </c>
      <c r="F43" s="5" t="s">
        <v>164</v>
      </c>
      <c r="G43" s="5">
        <f t="shared" si="1"/>
        <v>10</v>
      </c>
      <c r="H43" s="30"/>
      <c r="I43" s="7"/>
      <c r="J43" s="7"/>
      <c r="K43" s="7"/>
      <c r="L43" s="7"/>
      <c r="M43" s="7"/>
      <c r="N43" s="7"/>
      <c r="O43" s="7"/>
      <c r="P43" s="7"/>
      <c r="Q43" s="7">
        <v>10</v>
      </c>
      <c r="R43" s="7"/>
      <c r="S43" s="20"/>
    </row>
    <row r="44" spans="1:19" ht="15" customHeight="1">
      <c r="A44" s="27">
        <v>30</v>
      </c>
      <c r="B44" s="35" t="s">
        <v>305</v>
      </c>
      <c r="C44" s="28" t="s">
        <v>306</v>
      </c>
      <c r="D44" s="27" t="s">
        <v>131</v>
      </c>
      <c r="E44" s="28" t="s">
        <v>25</v>
      </c>
      <c r="F44" s="27" t="s">
        <v>84</v>
      </c>
      <c r="G44" s="5">
        <f t="shared" si="1"/>
        <v>10</v>
      </c>
      <c r="H44" s="20"/>
      <c r="I44" s="29"/>
      <c r="J44" s="29"/>
      <c r="K44" s="29"/>
      <c r="L44" s="29"/>
      <c r="M44" s="29"/>
      <c r="N44" s="29">
        <v>10</v>
      </c>
      <c r="O44" s="29"/>
      <c r="P44" s="29"/>
      <c r="Q44" s="29"/>
      <c r="R44" s="29"/>
      <c r="S44" s="20"/>
    </row>
    <row r="45" spans="1:19" ht="15" customHeight="1">
      <c r="A45" s="27">
        <v>30</v>
      </c>
      <c r="B45" s="27" t="s">
        <v>647</v>
      </c>
      <c r="C45" s="28" t="s">
        <v>648</v>
      </c>
      <c r="D45" s="27" t="s">
        <v>131</v>
      </c>
      <c r="E45" s="28" t="s">
        <v>25</v>
      </c>
      <c r="F45" s="27" t="s">
        <v>171</v>
      </c>
      <c r="G45" s="5">
        <f t="shared" si="1"/>
        <v>10</v>
      </c>
      <c r="H45" s="20"/>
      <c r="I45" s="29">
        <v>10</v>
      </c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>
        <v>31</v>
      </c>
      <c r="B46" s="27" t="s">
        <v>221</v>
      </c>
      <c r="C46" s="28" t="s">
        <v>222</v>
      </c>
      <c r="D46" s="27" t="s">
        <v>131</v>
      </c>
      <c r="E46" s="28" t="s">
        <v>25</v>
      </c>
      <c r="F46" s="27" t="s">
        <v>164</v>
      </c>
      <c r="G46" s="5">
        <f t="shared" si="1"/>
        <v>5</v>
      </c>
      <c r="H46" s="20"/>
      <c r="I46" s="29"/>
      <c r="J46" s="29"/>
      <c r="K46" s="29"/>
      <c r="L46" s="29"/>
      <c r="M46" s="29"/>
      <c r="N46" s="29"/>
      <c r="O46" s="29"/>
      <c r="P46" s="29"/>
      <c r="Q46" s="29">
        <v>5</v>
      </c>
      <c r="R46" s="29"/>
      <c r="S46" s="20"/>
    </row>
    <row r="47" spans="1:19" ht="15" customHeight="1">
      <c r="A47" s="27">
        <v>31</v>
      </c>
      <c r="B47" s="35" t="s">
        <v>311</v>
      </c>
      <c r="C47" s="28" t="s">
        <v>312</v>
      </c>
      <c r="D47" s="27" t="s">
        <v>131</v>
      </c>
      <c r="E47" s="28" t="s">
        <v>313</v>
      </c>
      <c r="F47" s="27" t="s">
        <v>84</v>
      </c>
      <c r="G47" s="5">
        <f t="shared" si="1"/>
        <v>5</v>
      </c>
      <c r="H47" s="20"/>
      <c r="I47" s="29"/>
      <c r="J47" s="29"/>
      <c r="K47" s="29"/>
      <c r="L47" s="29"/>
      <c r="M47" s="29"/>
      <c r="N47" s="29">
        <v>5</v>
      </c>
      <c r="O47" s="29"/>
      <c r="P47" s="29"/>
      <c r="Q47" s="29"/>
      <c r="R47" s="29"/>
      <c r="S47" s="20"/>
    </row>
    <row r="48" spans="1:19" ht="15" customHeight="1">
      <c r="A48" s="27">
        <v>31</v>
      </c>
      <c r="B48" s="27" t="s">
        <v>649</v>
      </c>
      <c r="C48" s="28" t="s">
        <v>650</v>
      </c>
      <c r="D48" s="27" t="s">
        <v>131</v>
      </c>
      <c r="E48" s="28" t="s">
        <v>25</v>
      </c>
      <c r="F48" s="27" t="s">
        <v>171</v>
      </c>
      <c r="G48" s="5">
        <f t="shared" si="1"/>
        <v>5</v>
      </c>
      <c r="H48" s="20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>
        <v>32</v>
      </c>
      <c r="B49" s="27" t="s">
        <v>229</v>
      </c>
      <c r="C49" s="28" t="s">
        <v>230</v>
      </c>
      <c r="D49" s="27" t="s">
        <v>131</v>
      </c>
      <c r="E49" s="28" t="s">
        <v>25</v>
      </c>
      <c r="F49" s="27" t="s">
        <v>171</v>
      </c>
      <c r="G49" s="5">
        <f t="shared" si="1"/>
        <v>4</v>
      </c>
      <c r="H49" s="20"/>
      <c r="I49" s="29"/>
      <c r="J49" s="29"/>
      <c r="K49" s="29"/>
      <c r="L49" s="29"/>
      <c r="M49" s="29"/>
      <c r="N49" s="29"/>
      <c r="O49" s="29">
        <v>4</v>
      </c>
      <c r="P49" s="29"/>
      <c r="Q49" s="29"/>
      <c r="R49" s="29"/>
      <c r="S49" s="20"/>
    </row>
    <row r="50" spans="1:19" ht="15" customHeight="1">
      <c r="A50" s="27">
        <v>33</v>
      </c>
      <c r="B50" s="36" t="s">
        <v>651</v>
      </c>
      <c r="C50" s="28" t="s">
        <v>652</v>
      </c>
      <c r="D50" s="27" t="s">
        <v>131</v>
      </c>
      <c r="E50" s="28" t="s">
        <v>25</v>
      </c>
      <c r="F50" s="27" t="s">
        <v>171</v>
      </c>
      <c r="G50" s="5">
        <f t="shared" si="1"/>
        <v>4</v>
      </c>
      <c r="H50" s="20"/>
      <c r="I50" s="29">
        <v>4</v>
      </c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>
        <v>34</v>
      </c>
      <c r="B51" s="27" t="s">
        <v>653</v>
      </c>
      <c r="C51" s="28" t="s">
        <v>654</v>
      </c>
      <c r="D51" s="27" t="s">
        <v>131</v>
      </c>
      <c r="E51" s="28" t="s">
        <v>25</v>
      </c>
      <c r="F51" s="27" t="s">
        <v>171</v>
      </c>
      <c r="G51" s="5">
        <f t="shared" si="1"/>
        <v>2</v>
      </c>
      <c r="H51" s="20"/>
      <c r="I51" s="29">
        <v>2</v>
      </c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>
        <v>35</v>
      </c>
      <c r="B52" s="27" t="s">
        <v>655</v>
      </c>
      <c r="C52" s="28" t="s">
        <v>656</v>
      </c>
      <c r="D52" s="27" t="s">
        <v>131</v>
      </c>
      <c r="E52" s="28" t="s">
        <v>25</v>
      </c>
      <c r="F52" s="27" t="s">
        <v>171</v>
      </c>
      <c r="G52" s="5">
        <f t="shared" si="1"/>
        <v>1</v>
      </c>
      <c r="H52" s="20"/>
      <c r="I52" s="29">
        <v>1</v>
      </c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K1:K2"/>
    <mergeCell ref="J1:J2"/>
    <mergeCell ref="Q1:Q2"/>
    <mergeCell ref="A2:G2"/>
    <mergeCell ref="R1:R2"/>
    <mergeCell ref="O1:O2"/>
    <mergeCell ref="A1:G1"/>
    <mergeCell ref="I1:I2"/>
    <mergeCell ref="N1:N2"/>
    <mergeCell ref="M1:M2"/>
    <mergeCell ref="L1:L2"/>
    <mergeCell ref="P1:P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0.85546875" style="3" customWidth="1"/>
  </cols>
  <sheetData>
    <row r="1" spans="1:17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589</v>
      </c>
      <c r="M1" s="38" t="s">
        <v>366</v>
      </c>
      <c r="N1" s="38" t="s">
        <v>225</v>
      </c>
      <c r="O1" s="38" t="s">
        <v>165</v>
      </c>
      <c r="P1" s="38" t="s">
        <v>17</v>
      </c>
      <c r="Q1" s="17"/>
    </row>
    <row r="2" spans="1:17" ht="69.75" customHeight="1">
      <c r="A2" s="50" t="s">
        <v>743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39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8</v>
      </c>
      <c r="Q3" s="19"/>
    </row>
    <row r="4" spans="1:17" ht="15" customHeight="1">
      <c r="A4" s="5">
        <v>1</v>
      </c>
      <c r="B4" s="5" t="s">
        <v>521</v>
      </c>
      <c r="C4" s="6" t="s">
        <v>522</v>
      </c>
      <c r="D4" s="5" t="s">
        <v>51</v>
      </c>
      <c r="E4" s="6" t="s">
        <v>32</v>
      </c>
      <c r="F4" s="5" t="s">
        <v>16</v>
      </c>
      <c r="G4" s="5">
        <f aca="true" t="shared" si="0" ref="G4:G13">SUM(I4:P4)</f>
        <v>200</v>
      </c>
      <c r="H4" s="16"/>
      <c r="I4" s="7">
        <v>10</v>
      </c>
      <c r="J4" s="7"/>
      <c r="K4" s="7">
        <v>20</v>
      </c>
      <c r="L4" s="7">
        <v>20</v>
      </c>
      <c r="M4" s="7">
        <v>150</v>
      </c>
      <c r="N4" s="7"/>
      <c r="O4" s="7"/>
      <c r="P4" s="7"/>
      <c r="Q4" s="20"/>
    </row>
    <row r="5" spans="1:17" ht="15" customHeight="1">
      <c r="A5" s="5">
        <v>2</v>
      </c>
      <c r="B5" s="5" t="s">
        <v>49</v>
      </c>
      <c r="C5" s="6" t="s">
        <v>50</v>
      </c>
      <c r="D5" s="5" t="s">
        <v>51</v>
      </c>
      <c r="E5" s="6" t="s">
        <v>15</v>
      </c>
      <c r="F5" s="5" t="s">
        <v>16</v>
      </c>
      <c r="G5" s="5">
        <f t="shared" si="0"/>
        <v>183</v>
      </c>
      <c r="H5" s="16"/>
      <c r="I5" s="7">
        <v>9</v>
      </c>
      <c r="J5" s="7"/>
      <c r="K5" s="7">
        <v>18</v>
      </c>
      <c r="L5" s="7">
        <v>16</v>
      </c>
      <c r="M5" s="7">
        <v>120</v>
      </c>
      <c r="N5" s="7"/>
      <c r="O5" s="7"/>
      <c r="P5" s="7">
        <v>20</v>
      </c>
      <c r="Q5" s="20"/>
    </row>
    <row r="6" spans="1:17" ht="15" customHeight="1">
      <c r="A6" s="5">
        <v>3</v>
      </c>
      <c r="B6" s="5" t="s">
        <v>523</v>
      </c>
      <c r="C6" s="6" t="s">
        <v>524</v>
      </c>
      <c r="D6" s="5" t="s">
        <v>51</v>
      </c>
      <c r="E6" s="6" t="s">
        <v>25</v>
      </c>
      <c r="F6" s="5" t="s">
        <v>171</v>
      </c>
      <c r="G6" s="5">
        <f t="shared" si="0"/>
        <v>117</v>
      </c>
      <c r="H6" s="16"/>
      <c r="I6" s="7">
        <v>6</v>
      </c>
      <c r="J6" s="7"/>
      <c r="K6" s="7"/>
      <c r="L6" s="7"/>
      <c r="M6" s="7">
        <v>100</v>
      </c>
      <c r="N6" s="7"/>
      <c r="O6" s="7">
        <v>11</v>
      </c>
      <c r="P6" s="7"/>
      <c r="Q6" s="20"/>
    </row>
    <row r="7" spans="1:17" ht="15" customHeight="1">
      <c r="A7" s="5">
        <v>4</v>
      </c>
      <c r="B7" s="5" t="s">
        <v>525</v>
      </c>
      <c r="C7" s="6" t="s">
        <v>526</v>
      </c>
      <c r="D7" s="5" t="s">
        <v>51</v>
      </c>
      <c r="E7" s="6" t="s">
        <v>25</v>
      </c>
      <c r="F7" s="5" t="s">
        <v>261</v>
      </c>
      <c r="G7" s="5">
        <f t="shared" si="0"/>
        <v>85</v>
      </c>
      <c r="H7" s="16"/>
      <c r="I7" s="7"/>
      <c r="J7" s="7"/>
      <c r="K7" s="7"/>
      <c r="L7" s="7"/>
      <c r="M7" s="7">
        <v>85</v>
      </c>
      <c r="N7" s="7"/>
      <c r="O7" s="7"/>
      <c r="P7" s="7"/>
      <c r="Q7" s="20"/>
    </row>
    <row r="8" spans="1:17" ht="15" customHeight="1">
      <c r="A8" s="5">
        <v>5</v>
      </c>
      <c r="B8" s="5" t="s">
        <v>527</v>
      </c>
      <c r="C8" s="6" t="s">
        <v>528</v>
      </c>
      <c r="D8" s="5" t="s">
        <v>51</v>
      </c>
      <c r="E8" s="6" t="s">
        <v>25</v>
      </c>
      <c r="F8" s="5" t="s">
        <v>84</v>
      </c>
      <c r="G8" s="5">
        <f t="shared" si="0"/>
        <v>83</v>
      </c>
      <c r="H8" s="16"/>
      <c r="I8" s="7">
        <v>8</v>
      </c>
      <c r="J8" s="7"/>
      <c r="K8" s="7"/>
      <c r="L8" s="7"/>
      <c r="M8" s="7">
        <v>75</v>
      </c>
      <c r="N8" s="7"/>
      <c r="O8" s="7"/>
      <c r="P8" s="7"/>
      <c r="Q8" s="20"/>
    </row>
    <row r="9" spans="1:17" ht="15" customHeight="1">
      <c r="A9" s="5">
        <v>6</v>
      </c>
      <c r="B9" s="5" t="s">
        <v>599</v>
      </c>
      <c r="C9" s="6" t="s">
        <v>600</v>
      </c>
      <c r="D9" s="5" t="s">
        <v>51</v>
      </c>
      <c r="E9" s="6" t="s">
        <v>601</v>
      </c>
      <c r="F9" s="5" t="s">
        <v>16</v>
      </c>
      <c r="G9" s="5">
        <f t="shared" si="0"/>
        <v>42</v>
      </c>
      <c r="H9" s="16"/>
      <c r="I9" s="7">
        <v>8</v>
      </c>
      <c r="J9" s="7"/>
      <c r="K9" s="7">
        <v>16</v>
      </c>
      <c r="L9" s="7">
        <v>18</v>
      </c>
      <c r="M9" s="7"/>
      <c r="N9" s="7"/>
      <c r="O9" s="7"/>
      <c r="P9" s="7"/>
      <c r="Q9" s="20"/>
    </row>
    <row r="10" spans="1:17" ht="15" customHeight="1">
      <c r="A10" s="5">
        <v>7</v>
      </c>
      <c r="B10" s="5" t="s">
        <v>237</v>
      </c>
      <c r="C10" s="6" t="s">
        <v>238</v>
      </c>
      <c r="D10" s="5" t="s">
        <v>51</v>
      </c>
      <c r="E10" s="6" t="s">
        <v>239</v>
      </c>
      <c r="F10" s="5" t="s">
        <v>164</v>
      </c>
      <c r="G10" s="5">
        <f t="shared" si="0"/>
        <v>18</v>
      </c>
      <c r="H10" s="16"/>
      <c r="I10" s="7"/>
      <c r="J10" s="7"/>
      <c r="K10" s="7"/>
      <c r="L10" s="7"/>
      <c r="M10" s="7"/>
      <c r="N10" s="7">
        <v>18</v>
      </c>
      <c r="O10" s="7"/>
      <c r="P10" s="7"/>
      <c r="Q10" s="20"/>
    </row>
    <row r="11" spans="1:17" ht="15" customHeight="1">
      <c r="A11" s="5">
        <v>8</v>
      </c>
      <c r="B11" s="5" t="s">
        <v>644</v>
      </c>
      <c r="C11" s="6" t="s">
        <v>645</v>
      </c>
      <c r="D11" s="5" t="s">
        <v>51</v>
      </c>
      <c r="E11" s="6" t="s">
        <v>25</v>
      </c>
      <c r="F11" s="5" t="s">
        <v>164</v>
      </c>
      <c r="G11" s="5">
        <f t="shared" si="0"/>
        <v>12</v>
      </c>
      <c r="H11" s="16"/>
      <c r="I11" s="7"/>
      <c r="J11" s="7"/>
      <c r="K11" s="7"/>
      <c r="L11" s="7"/>
      <c r="M11" s="7"/>
      <c r="N11" s="7"/>
      <c r="O11" s="7">
        <v>12</v>
      </c>
      <c r="P11" s="7"/>
      <c r="Q11" s="20"/>
    </row>
    <row r="12" spans="1:17" ht="15" customHeight="1">
      <c r="A12" s="5">
        <v>9</v>
      </c>
      <c r="B12" s="5" t="s">
        <v>707</v>
      </c>
      <c r="C12" s="6" t="s">
        <v>708</v>
      </c>
      <c r="D12" s="5" t="s">
        <v>51</v>
      </c>
      <c r="E12" s="6" t="s">
        <v>709</v>
      </c>
      <c r="F12" s="5" t="s">
        <v>84</v>
      </c>
      <c r="G12" s="5">
        <f t="shared" si="0"/>
        <v>7</v>
      </c>
      <c r="H12" s="16"/>
      <c r="I12" s="7">
        <v>7</v>
      </c>
      <c r="J12" s="7"/>
      <c r="K12" s="7"/>
      <c r="L12" s="7"/>
      <c r="M12" s="7"/>
      <c r="N12" s="7"/>
      <c r="O12" s="7"/>
      <c r="P12" s="7"/>
      <c r="Q12" s="20"/>
    </row>
    <row r="13" spans="1:17" ht="15" customHeight="1">
      <c r="A13" s="5">
        <v>9</v>
      </c>
      <c r="B13" s="5" t="s">
        <v>728</v>
      </c>
      <c r="C13" s="6" t="s">
        <v>729</v>
      </c>
      <c r="D13" s="5" t="s">
        <v>51</v>
      </c>
      <c r="E13" s="6" t="s">
        <v>25</v>
      </c>
      <c r="F13" s="5" t="s">
        <v>16</v>
      </c>
      <c r="G13" s="5">
        <f t="shared" si="0"/>
        <v>7</v>
      </c>
      <c r="H13" s="16"/>
      <c r="I13" s="7">
        <v>7</v>
      </c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5"/>
      <c r="C14" s="6"/>
      <c r="D14" s="5"/>
      <c r="E14" s="6"/>
      <c r="F14" s="5"/>
      <c r="G14" s="5"/>
      <c r="H14" s="16"/>
      <c r="I14" s="7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5"/>
      <c r="C15" s="6"/>
      <c r="D15" s="5"/>
      <c r="E15" s="6"/>
      <c r="F15" s="5"/>
      <c r="G15" s="5"/>
      <c r="H15" s="16"/>
      <c r="I15" s="7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5"/>
      <c r="C16" s="6"/>
      <c r="D16" s="5"/>
      <c r="E16" s="6"/>
      <c r="F16" s="5"/>
      <c r="G16" s="5"/>
      <c r="H16" s="16"/>
      <c r="I16" s="7"/>
      <c r="J16" s="7"/>
      <c r="K16" s="7"/>
      <c r="L16" s="7"/>
      <c r="M16" s="7"/>
      <c r="N16" s="7"/>
      <c r="O16" s="7"/>
      <c r="P16" s="7"/>
      <c r="Q16" s="20"/>
    </row>
    <row r="17" spans="1:17" ht="4.5" customHeight="1">
      <c r="A17" s="8"/>
      <c r="B17" s="9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</sheetData>
  <sheetProtection password="E42B" sheet="1"/>
  <mergeCells count="10">
    <mergeCell ref="J1:J2"/>
    <mergeCell ref="O1:O2"/>
    <mergeCell ref="P1:P2"/>
    <mergeCell ref="A1:G1"/>
    <mergeCell ref="I1:I2"/>
    <mergeCell ref="A2:G2"/>
    <mergeCell ref="M1:M2"/>
    <mergeCell ref="N1:N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366</v>
      </c>
      <c r="M1" s="38" t="s">
        <v>165</v>
      </c>
      <c r="N1" s="38" t="s">
        <v>17</v>
      </c>
      <c r="O1" s="17"/>
    </row>
    <row r="2" spans="1:15" ht="69.75" customHeight="1">
      <c r="A2" s="50" t="s">
        <v>744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1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8</v>
      </c>
      <c r="O3" s="19"/>
    </row>
    <row r="4" spans="1:15" ht="15" customHeight="1">
      <c r="A4" s="5">
        <v>1</v>
      </c>
      <c r="B4" s="5" t="s">
        <v>529</v>
      </c>
      <c r="C4" s="6" t="s">
        <v>530</v>
      </c>
      <c r="D4" s="5" t="s">
        <v>24</v>
      </c>
      <c r="E4" s="6" t="s">
        <v>25</v>
      </c>
      <c r="F4" s="5" t="s">
        <v>171</v>
      </c>
      <c r="G4" s="5">
        <f>SUM(I4:N4)</f>
        <v>160</v>
      </c>
      <c r="H4" s="16"/>
      <c r="I4" s="7"/>
      <c r="J4" s="7"/>
      <c r="K4" s="7"/>
      <c r="L4" s="7">
        <v>150</v>
      </c>
      <c r="M4" s="7">
        <v>10</v>
      </c>
      <c r="N4" s="7"/>
      <c r="O4" s="20"/>
    </row>
    <row r="5" spans="1:15" ht="15" customHeight="1">
      <c r="A5" s="5">
        <v>2</v>
      </c>
      <c r="B5" s="5" t="s">
        <v>26</v>
      </c>
      <c r="C5" s="6" t="s">
        <v>27</v>
      </c>
      <c r="D5" s="5" t="s">
        <v>24</v>
      </c>
      <c r="E5" s="6" t="s">
        <v>28</v>
      </c>
      <c r="F5" s="5" t="s">
        <v>16</v>
      </c>
      <c r="G5" s="5">
        <f>SUM(I5:N5)</f>
        <v>127</v>
      </c>
      <c r="H5" s="16"/>
      <c r="I5" s="7">
        <v>9</v>
      </c>
      <c r="J5" s="7"/>
      <c r="K5" s="7"/>
      <c r="L5" s="7">
        <v>100</v>
      </c>
      <c r="M5" s="7"/>
      <c r="N5" s="7">
        <v>18</v>
      </c>
      <c r="O5" s="20"/>
    </row>
    <row r="6" spans="1:15" ht="15" customHeight="1">
      <c r="A6" s="5">
        <v>3</v>
      </c>
      <c r="B6" s="5" t="s">
        <v>531</v>
      </c>
      <c r="C6" s="6" t="s">
        <v>532</v>
      </c>
      <c r="D6" s="5" t="s">
        <v>24</v>
      </c>
      <c r="E6" s="6" t="s">
        <v>25</v>
      </c>
      <c r="F6" s="5" t="s">
        <v>171</v>
      </c>
      <c r="G6" s="5">
        <f>SUM(I6:N6)</f>
        <v>120</v>
      </c>
      <c r="H6" s="16"/>
      <c r="I6" s="7"/>
      <c r="J6" s="7"/>
      <c r="K6" s="7"/>
      <c r="L6" s="7">
        <v>120</v>
      </c>
      <c r="M6" s="7"/>
      <c r="N6" s="7"/>
      <c r="O6" s="20"/>
    </row>
    <row r="7" spans="1:15" ht="15" customHeight="1">
      <c r="A7" s="5">
        <v>4</v>
      </c>
      <c r="B7" s="5" t="s">
        <v>22</v>
      </c>
      <c r="C7" s="6" t="s">
        <v>23</v>
      </c>
      <c r="D7" s="5" t="s">
        <v>24</v>
      </c>
      <c r="E7" s="6" t="s">
        <v>25</v>
      </c>
      <c r="F7" s="5" t="s">
        <v>16</v>
      </c>
      <c r="G7" s="5">
        <f>SUM(I7:N7)</f>
        <v>50</v>
      </c>
      <c r="H7" s="16"/>
      <c r="I7" s="7">
        <v>10</v>
      </c>
      <c r="J7" s="7"/>
      <c r="K7" s="7">
        <v>20</v>
      </c>
      <c r="L7" s="7"/>
      <c r="M7" s="7"/>
      <c r="N7" s="7">
        <v>20</v>
      </c>
      <c r="O7" s="20"/>
    </row>
    <row r="8" spans="1:15" ht="15" customHeight="1">
      <c r="A8" s="5"/>
      <c r="B8" s="5"/>
      <c r="C8" s="6"/>
      <c r="D8" s="5"/>
      <c r="E8" s="6"/>
      <c r="F8" s="5"/>
      <c r="G8" s="5"/>
      <c r="H8" s="16"/>
      <c r="I8" s="7"/>
      <c r="J8" s="7"/>
      <c r="K8" s="7"/>
      <c r="L8" s="7"/>
      <c r="M8" s="7"/>
      <c r="N8" s="7"/>
      <c r="O8" s="20"/>
    </row>
    <row r="9" spans="1:15" ht="15" customHeight="1">
      <c r="A9" s="5"/>
      <c r="B9" s="5"/>
      <c r="C9" s="6"/>
      <c r="D9" s="5"/>
      <c r="E9" s="6"/>
      <c r="F9" s="5"/>
      <c r="G9" s="5"/>
      <c r="H9" s="16"/>
      <c r="I9" s="7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6"/>
      <c r="F10" s="5"/>
      <c r="G10" s="5"/>
      <c r="H10" s="16"/>
      <c r="I10" s="7"/>
      <c r="J10" s="7"/>
      <c r="K10" s="7"/>
      <c r="L10" s="7"/>
      <c r="M10" s="7"/>
      <c r="N10" s="7"/>
      <c r="O10" s="20"/>
    </row>
    <row r="11" spans="1:15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2"/>
    </row>
  </sheetData>
  <sheetProtection password="E42B" sheet="1"/>
  <mergeCells count="8">
    <mergeCell ref="A1:G1"/>
    <mergeCell ref="I1:I2"/>
    <mergeCell ref="A2:G2"/>
    <mergeCell ref="N1:N2"/>
    <mergeCell ref="K1:K2"/>
    <mergeCell ref="L1:L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0.85546875" style="3" customWidth="1"/>
  </cols>
  <sheetData>
    <row r="1" spans="1:14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366</v>
      </c>
      <c r="M1" s="38" t="s">
        <v>17</v>
      </c>
      <c r="N1" s="17"/>
    </row>
    <row r="2" spans="1:14" ht="69.75" customHeight="1">
      <c r="A2" s="50" t="s">
        <v>745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18"/>
    </row>
    <row r="3" spans="1:1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8</v>
      </c>
      <c r="N3" s="19"/>
    </row>
    <row r="4" spans="1:14" ht="15" customHeight="1">
      <c r="A4" s="5">
        <v>1</v>
      </c>
      <c r="B4" s="5" t="s">
        <v>18</v>
      </c>
      <c r="C4" s="6" t="s">
        <v>19</v>
      </c>
      <c r="D4" s="5" t="s">
        <v>20</v>
      </c>
      <c r="E4" s="6" t="s">
        <v>21</v>
      </c>
      <c r="F4" s="5" t="s">
        <v>16</v>
      </c>
      <c r="G4" s="5">
        <f>SUM(I4:M4)</f>
        <v>200</v>
      </c>
      <c r="H4" s="16"/>
      <c r="I4" s="7">
        <v>10</v>
      </c>
      <c r="J4" s="7"/>
      <c r="K4" s="7">
        <v>20</v>
      </c>
      <c r="L4" s="7">
        <v>150</v>
      </c>
      <c r="M4" s="7">
        <v>20</v>
      </c>
      <c r="N4" s="20"/>
    </row>
    <row r="5" spans="1:14" ht="15" customHeight="1">
      <c r="A5" s="5">
        <v>2</v>
      </c>
      <c r="B5" s="5" t="s">
        <v>573</v>
      </c>
      <c r="C5" s="6" t="s">
        <v>574</v>
      </c>
      <c r="D5" s="5" t="s">
        <v>20</v>
      </c>
      <c r="E5" s="6" t="s">
        <v>25</v>
      </c>
      <c r="F5" s="5" t="s">
        <v>261</v>
      </c>
      <c r="G5" s="5">
        <v>120</v>
      </c>
      <c r="H5" s="16"/>
      <c r="I5" s="7"/>
      <c r="J5" s="7"/>
      <c r="K5" s="7"/>
      <c r="L5" s="7">
        <v>120</v>
      </c>
      <c r="M5" s="7"/>
      <c r="N5" s="20"/>
    </row>
    <row r="6" spans="1:14" ht="15" customHeight="1">
      <c r="A6" s="5">
        <v>3</v>
      </c>
      <c r="B6" s="5" t="s">
        <v>730</v>
      </c>
      <c r="C6" s="6" t="s">
        <v>731</v>
      </c>
      <c r="D6" s="5" t="s">
        <v>20</v>
      </c>
      <c r="E6" s="6" t="s">
        <v>25</v>
      </c>
      <c r="F6" s="5" t="s">
        <v>16</v>
      </c>
      <c r="G6" s="5">
        <v>9</v>
      </c>
      <c r="H6" s="16"/>
      <c r="I6" s="7">
        <v>9</v>
      </c>
      <c r="J6" s="7"/>
      <c r="K6" s="7"/>
      <c r="L6" s="7"/>
      <c r="M6" s="7"/>
      <c r="N6" s="20"/>
    </row>
    <row r="7" spans="1:14" ht="15" customHeight="1">
      <c r="A7" s="5"/>
      <c r="B7" s="5"/>
      <c r="C7" s="6"/>
      <c r="D7" s="5"/>
      <c r="E7" s="6"/>
      <c r="F7" s="5"/>
      <c r="G7" s="5"/>
      <c r="H7" s="16"/>
      <c r="I7" s="7"/>
      <c r="J7" s="7"/>
      <c r="K7" s="7"/>
      <c r="L7" s="7"/>
      <c r="M7" s="7"/>
      <c r="N7" s="20"/>
    </row>
    <row r="8" spans="1:14" ht="15" customHeight="1">
      <c r="A8" s="5"/>
      <c r="B8" s="5"/>
      <c r="C8" s="6"/>
      <c r="D8" s="5"/>
      <c r="E8" s="6"/>
      <c r="F8" s="5"/>
      <c r="G8" s="5"/>
      <c r="H8" s="16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/>
      <c r="H9" s="16"/>
      <c r="I9" s="7"/>
      <c r="J9" s="7"/>
      <c r="K9" s="7"/>
      <c r="L9" s="7"/>
      <c r="M9" s="7"/>
      <c r="N9" s="20"/>
    </row>
    <row r="10" spans="1:14" ht="4.5" customHeight="1">
      <c r="A10" s="8"/>
      <c r="B10" s="9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2"/>
    </row>
  </sheetData>
  <sheetProtection password="E42B" sheet="1"/>
  <mergeCells count="7">
    <mergeCell ref="A1:G1"/>
    <mergeCell ref="A2:G2"/>
    <mergeCell ref="I1:I2"/>
    <mergeCell ref="M1:M2"/>
    <mergeCell ref="K1:K2"/>
    <mergeCell ref="L1:L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22" customWidth="1"/>
    <col min="8" max="13" width="9.140625" style="23" customWidth="1"/>
    <col min="14" max="16384" width="9.140625" style="22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0.85546875" style="3" customWidth="1"/>
  </cols>
  <sheetData>
    <row r="1" spans="1:17" ht="69.75" customHeight="1">
      <c r="A1" s="43" t="s">
        <v>7</v>
      </c>
      <c r="B1" s="44"/>
      <c r="C1" s="44"/>
      <c r="D1" s="44"/>
      <c r="E1" s="44"/>
      <c r="F1" s="44"/>
      <c r="G1" s="45"/>
      <c r="H1" s="13"/>
      <c r="I1" s="38" t="s">
        <v>657</v>
      </c>
      <c r="J1" s="38"/>
      <c r="K1" s="38" t="s">
        <v>630</v>
      </c>
      <c r="L1" s="38" t="s">
        <v>589</v>
      </c>
      <c r="M1" s="38" t="s">
        <v>281</v>
      </c>
      <c r="N1" s="38" t="s">
        <v>264</v>
      </c>
      <c r="O1" s="38" t="s">
        <v>159</v>
      </c>
      <c r="P1" s="38" t="s">
        <v>11</v>
      </c>
      <c r="Q1" s="17"/>
    </row>
    <row r="2" spans="1:17" ht="69.75" customHeight="1">
      <c r="A2" s="46" t="s">
        <v>735</v>
      </c>
      <c r="B2" s="47"/>
      <c r="C2" s="47"/>
      <c r="D2" s="47"/>
      <c r="E2" s="47"/>
      <c r="F2" s="47"/>
      <c r="G2" s="48"/>
      <c r="H2" s="14"/>
      <c r="I2" s="49"/>
      <c r="J2" s="49"/>
      <c r="K2" s="49"/>
      <c r="L2" s="49"/>
      <c r="M2" s="49"/>
      <c r="N2" s="49"/>
      <c r="O2" s="49"/>
      <c r="P2" s="49"/>
      <c r="Q2" s="18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31"/>
      <c r="I3" s="7" t="s">
        <v>10</v>
      </c>
      <c r="J3" s="7"/>
      <c r="K3" s="7" t="s">
        <v>9</v>
      </c>
      <c r="L3" s="7" t="s">
        <v>9</v>
      </c>
      <c r="M3" s="7" t="s">
        <v>9</v>
      </c>
      <c r="N3" s="7" t="s">
        <v>9</v>
      </c>
      <c r="O3" s="7" t="s">
        <v>9</v>
      </c>
      <c r="P3" s="7" t="s">
        <v>8</v>
      </c>
      <c r="Q3" s="19"/>
    </row>
    <row r="4" spans="1:17" ht="15" customHeight="1">
      <c r="A4" s="5">
        <v>1</v>
      </c>
      <c r="B4" s="5" t="s">
        <v>160</v>
      </c>
      <c r="C4" s="6" t="s">
        <v>161</v>
      </c>
      <c r="D4" s="5" t="s">
        <v>14</v>
      </c>
      <c r="E4" s="6" t="s">
        <v>148</v>
      </c>
      <c r="F4" s="5" t="s">
        <v>84</v>
      </c>
      <c r="G4" s="5">
        <f aca="true" t="shared" si="0" ref="G4:G15">SUM(I4:P4)</f>
        <v>180</v>
      </c>
      <c r="H4" s="31"/>
      <c r="I4" s="7">
        <v>10</v>
      </c>
      <c r="J4" s="7"/>
      <c r="K4" s="7"/>
      <c r="L4" s="7"/>
      <c r="M4" s="7">
        <v>150</v>
      </c>
      <c r="N4" s="7"/>
      <c r="O4" s="7">
        <v>20</v>
      </c>
      <c r="P4" s="7"/>
      <c r="Q4" s="20"/>
    </row>
    <row r="5" spans="1:17" ht="15" customHeight="1">
      <c r="A5" s="5">
        <v>2</v>
      </c>
      <c r="B5" s="5" t="s">
        <v>162</v>
      </c>
      <c r="C5" s="6" t="s">
        <v>163</v>
      </c>
      <c r="D5" s="5" t="s">
        <v>14</v>
      </c>
      <c r="E5" s="6" t="s">
        <v>25</v>
      </c>
      <c r="F5" s="5" t="s">
        <v>164</v>
      </c>
      <c r="G5" s="5">
        <f t="shared" si="0"/>
        <v>138</v>
      </c>
      <c r="H5" s="31"/>
      <c r="I5" s="7"/>
      <c r="J5" s="7"/>
      <c r="K5" s="7"/>
      <c r="L5" s="7"/>
      <c r="M5" s="7">
        <v>100</v>
      </c>
      <c r="N5" s="7">
        <v>20</v>
      </c>
      <c r="O5" s="7">
        <v>18</v>
      </c>
      <c r="P5" s="7"/>
      <c r="Q5" s="20"/>
    </row>
    <row r="6" spans="1:17" ht="15" customHeight="1">
      <c r="A6" s="5">
        <v>3</v>
      </c>
      <c r="B6" s="32" t="s">
        <v>316</v>
      </c>
      <c r="C6" s="6" t="s">
        <v>317</v>
      </c>
      <c r="D6" s="5" t="s">
        <v>14</v>
      </c>
      <c r="E6" s="6" t="s">
        <v>25</v>
      </c>
      <c r="F6" s="5" t="s">
        <v>171</v>
      </c>
      <c r="G6" s="5">
        <f t="shared" si="0"/>
        <v>120</v>
      </c>
      <c r="H6" s="31"/>
      <c r="I6" s="7"/>
      <c r="J6" s="7"/>
      <c r="K6" s="7"/>
      <c r="L6" s="7"/>
      <c r="M6" s="7">
        <v>120</v>
      </c>
      <c r="N6" s="7"/>
      <c r="O6" s="7"/>
      <c r="P6" s="7"/>
      <c r="Q6" s="20"/>
    </row>
    <row r="7" spans="1:17" ht="15" customHeight="1">
      <c r="A7" s="5">
        <v>4</v>
      </c>
      <c r="B7" s="32" t="s">
        <v>320</v>
      </c>
      <c r="C7" s="6" t="s">
        <v>321</v>
      </c>
      <c r="D7" s="5" t="s">
        <v>14</v>
      </c>
      <c r="E7" s="6" t="s">
        <v>25</v>
      </c>
      <c r="F7" s="5" t="s">
        <v>16</v>
      </c>
      <c r="G7" s="5">
        <f t="shared" si="0"/>
        <v>102</v>
      </c>
      <c r="H7" s="31"/>
      <c r="I7" s="7">
        <v>9</v>
      </c>
      <c r="J7" s="7"/>
      <c r="K7" s="7">
        <v>18</v>
      </c>
      <c r="L7" s="7"/>
      <c r="M7" s="7">
        <v>75</v>
      </c>
      <c r="N7" s="7"/>
      <c r="O7" s="7"/>
      <c r="P7" s="7"/>
      <c r="Q7" s="20"/>
    </row>
    <row r="8" spans="1:17" ht="15" customHeight="1">
      <c r="A8" s="5">
        <v>5</v>
      </c>
      <c r="B8" s="32" t="s">
        <v>318</v>
      </c>
      <c r="C8" s="6" t="s">
        <v>319</v>
      </c>
      <c r="D8" s="5" t="s">
        <v>14</v>
      </c>
      <c r="E8" s="6" t="s">
        <v>25</v>
      </c>
      <c r="F8" s="5" t="s">
        <v>171</v>
      </c>
      <c r="G8" s="5">
        <f t="shared" si="0"/>
        <v>95</v>
      </c>
      <c r="H8" s="31"/>
      <c r="I8" s="7">
        <v>10</v>
      </c>
      <c r="J8" s="7"/>
      <c r="K8" s="7"/>
      <c r="L8" s="7"/>
      <c r="M8" s="7">
        <v>85</v>
      </c>
      <c r="N8" s="7"/>
      <c r="O8" s="7"/>
      <c r="P8" s="7"/>
      <c r="Q8" s="20"/>
    </row>
    <row r="9" spans="1:17" ht="15" customHeight="1">
      <c r="A9" s="5">
        <v>6</v>
      </c>
      <c r="B9" s="5" t="s">
        <v>12</v>
      </c>
      <c r="C9" s="6" t="s">
        <v>13</v>
      </c>
      <c r="D9" s="5" t="s">
        <v>14</v>
      </c>
      <c r="E9" s="6" t="s">
        <v>15</v>
      </c>
      <c r="F9" s="5" t="s">
        <v>16</v>
      </c>
      <c r="G9" s="5">
        <f t="shared" si="0"/>
        <v>70</v>
      </c>
      <c r="H9" s="31"/>
      <c r="I9" s="7">
        <v>10</v>
      </c>
      <c r="J9" s="7"/>
      <c r="K9" s="7">
        <v>20</v>
      </c>
      <c r="L9" s="7">
        <v>20</v>
      </c>
      <c r="M9" s="7"/>
      <c r="N9" s="7"/>
      <c r="O9" s="7"/>
      <c r="P9" s="7">
        <v>20</v>
      </c>
      <c r="Q9" s="20"/>
    </row>
    <row r="10" spans="1:17" ht="15" customHeight="1">
      <c r="A10" s="5">
        <v>7</v>
      </c>
      <c r="B10" s="32" t="s">
        <v>322</v>
      </c>
      <c r="C10" s="6" t="s">
        <v>323</v>
      </c>
      <c r="D10" s="5" t="s">
        <v>14</v>
      </c>
      <c r="E10" s="6" t="s">
        <v>25</v>
      </c>
      <c r="F10" s="5" t="s">
        <v>194</v>
      </c>
      <c r="G10" s="5">
        <f t="shared" si="0"/>
        <v>65</v>
      </c>
      <c r="H10" s="31"/>
      <c r="I10" s="7"/>
      <c r="J10" s="7"/>
      <c r="K10" s="7"/>
      <c r="L10" s="7"/>
      <c r="M10" s="7">
        <v>65</v>
      </c>
      <c r="N10" s="7"/>
      <c r="O10" s="7"/>
      <c r="P10" s="7"/>
      <c r="Q10" s="20"/>
    </row>
    <row r="11" spans="1:17" ht="15" customHeight="1">
      <c r="A11" s="5">
        <v>8</v>
      </c>
      <c r="B11" s="5" t="s">
        <v>273</v>
      </c>
      <c r="C11" s="6" t="s">
        <v>274</v>
      </c>
      <c r="D11" s="5" t="s">
        <v>14</v>
      </c>
      <c r="E11" s="6" t="s">
        <v>25</v>
      </c>
      <c r="F11" s="5" t="s">
        <v>164</v>
      </c>
      <c r="G11" s="5">
        <f t="shared" si="0"/>
        <v>18</v>
      </c>
      <c r="H11" s="31"/>
      <c r="I11" s="7"/>
      <c r="J11" s="7"/>
      <c r="K11" s="7"/>
      <c r="L11" s="7"/>
      <c r="M11" s="7"/>
      <c r="N11" s="7">
        <v>18</v>
      </c>
      <c r="O11" s="7"/>
      <c r="P11" s="7"/>
      <c r="Q11" s="20"/>
    </row>
    <row r="12" spans="1:17" ht="15" customHeight="1">
      <c r="A12" s="27">
        <v>9</v>
      </c>
      <c r="B12" s="27" t="s">
        <v>658</v>
      </c>
      <c r="C12" s="28" t="s">
        <v>659</v>
      </c>
      <c r="D12" s="27" t="s">
        <v>14</v>
      </c>
      <c r="E12" s="28" t="s">
        <v>25</v>
      </c>
      <c r="F12" s="27" t="s">
        <v>171</v>
      </c>
      <c r="G12" s="5">
        <f t="shared" si="0"/>
        <v>9</v>
      </c>
      <c r="H12" s="16"/>
      <c r="I12" s="29">
        <v>9</v>
      </c>
      <c r="J12" s="29"/>
      <c r="K12" s="29"/>
      <c r="L12" s="29"/>
      <c r="M12" s="29"/>
      <c r="N12" s="29"/>
      <c r="O12" s="29"/>
      <c r="P12" s="29"/>
      <c r="Q12" s="20"/>
    </row>
    <row r="13" spans="1:17" ht="15" customHeight="1">
      <c r="A13" s="5">
        <v>10</v>
      </c>
      <c r="B13" s="5" t="s">
        <v>660</v>
      </c>
      <c r="C13" s="6" t="s">
        <v>661</v>
      </c>
      <c r="D13" s="5" t="s">
        <v>14</v>
      </c>
      <c r="E13" s="6" t="s">
        <v>25</v>
      </c>
      <c r="F13" s="5" t="s">
        <v>171</v>
      </c>
      <c r="G13" s="5">
        <f t="shared" si="0"/>
        <v>8</v>
      </c>
      <c r="H13" s="16"/>
      <c r="I13" s="7">
        <v>8</v>
      </c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>
        <v>11</v>
      </c>
      <c r="B14" s="5" t="s">
        <v>662</v>
      </c>
      <c r="C14" s="6" t="s">
        <v>663</v>
      </c>
      <c r="D14" s="5" t="s">
        <v>14</v>
      </c>
      <c r="E14" s="6" t="s">
        <v>25</v>
      </c>
      <c r="F14" s="5" t="s">
        <v>171</v>
      </c>
      <c r="G14" s="5">
        <f t="shared" si="0"/>
        <v>7</v>
      </c>
      <c r="H14" s="16"/>
      <c r="I14" s="7">
        <v>7</v>
      </c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>
        <v>12</v>
      </c>
      <c r="B15" s="5" t="s">
        <v>664</v>
      </c>
      <c r="C15" s="6" t="s">
        <v>665</v>
      </c>
      <c r="D15" s="5" t="s">
        <v>14</v>
      </c>
      <c r="E15" s="6" t="s">
        <v>25</v>
      </c>
      <c r="F15" s="5" t="s">
        <v>171</v>
      </c>
      <c r="G15" s="5">
        <f t="shared" si="0"/>
        <v>6</v>
      </c>
      <c r="H15" s="16"/>
      <c r="I15" s="7">
        <v>6</v>
      </c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5"/>
      <c r="C16" s="6"/>
      <c r="D16" s="5"/>
      <c r="E16" s="6"/>
      <c r="F16" s="5"/>
      <c r="G16" s="5"/>
      <c r="H16" s="16"/>
      <c r="I16" s="7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5"/>
      <c r="C17" s="6"/>
      <c r="D17" s="5"/>
      <c r="E17" s="6"/>
      <c r="F17" s="5"/>
      <c r="G17" s="5"/>
      <c r="H17" s="16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5"/>
      <c r="C18" s="6"/>
      <c r="D18" s="5"/>
      <c r="E18" s="6"/>
      <c r="F18" s="5"/>
      <c r="G18" s="5"/>
      <c r="H18" s="16"/>
      <c r="I18" s="7"/>
      <c r="J18" s="7"/>
      <c r="K18" s="7"/>
      <c r="L18" s="7"/>
      <c r="M18" s="7"/>
      <c r="N18" s="7"/>
      <c r="O18" s="7"/>
      <c r="P18" s="7"/>
      <c r="Q18" s="20"/>
    </row>
    <row r="19" spans="1:17" ht="4.5" customHeight="1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</sheetData>
  <sheetProtection password="E42B" sheet="1"/>
  <mergeCells count="10">
    <mergeCell ref="A2:G2"/>
    <mergeCell ref="P1:P2"/>
    <mergeCell ref="O1:O2"/>
    <mergeCell ref="A1:G1"/>
    <mergeCell ref="I1:I2"/>
    <mergeCell ref="N1:N2"/>
    <mergeCell ref="M1:M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80" zoomScaleNormal="80" zoomScalePageLayoutView="0" workbookViewId="0" topLeftCell="A1">
      <selection activeCell="I27" sqref="I27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5742187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3" t="s">
        <v>7</v>
      </c>
      <c r="B1" s="44"/>
      <c r="C1" s="44"/>
      <c r="D1" s="44"/>
      <c r="E1" s="44"/>
      <c r="F1" s="44"/>
      <c r="G1" s="45"/>
      <c r="H1" s="13"/>
      <c r="I1" s="38" t="s">
        <v>657</v>
      </c>
      <c r="J1" s="38"/>
      <c r="K1" s="38" t="s">
        <v>630</v>
      </c>
      <c r="L1" s="38" t="s">
        <v>589</v>
      </c>
      <c r="M1" s="38" t="s">
        <v>579</v>
      </c>
      <c r="N1" s="38" t="s">
        <v>281</v>
      </c>
      <c r="O1" s="38" t="s">
        <v>225</v>
      </c>
      <c r="P1" s="38" t="s">
        <v>612</v>
      </c>
      <c r="Q1" s="38" t="s">
        <v>165</v>
      </c>
      <c r="R1" s="38" t="s">
        <v>17</v>
      </c>
      <c r="S1" s="17"/>
    </row>
    <row r="2" spans="1:19" ht="69.75" customHeight="1">
      <c r="A2" s="46" t="s">
        <v>736</v>
      </c>
      <c r="B2" s="47"/>
      <c r="C2" s="47"/>
      <c r="D2" s="47"/>
      <c r="E2" s="47"/>
      <c r="F2" s="47"/>
      <c r="G2" s="48"/>
      <c r="H2" s="14"/>
      <c r="I2" s="49"/>
      <c r="J2" s="49"/>
      <c r="K2" s="49"/>
      <c r="L2" s="49"/>
      <c r="M2" s="49"/>
      <c r="N2" s="49"/>
      <c r="O2" s="49"/>
      <c r="P2" s="49"/>
      <c r="Q2" s="49"/>
      <c r="R2" s="49"/>
      <c r="S2" s="18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31"/>
      <c r="I3" s="7" t="s">
        <v>10</v>
      </c>
      <c r="J3" s="7"/>
      <c r="K3" s="7" t="s">
        <v>9</v>
      </c>
      <c r="L3" s="7" t="s">
        <v>9</v>
      </c>
      <c r="M3" s="7" t="s">
        <v>9</v>
      </c>
      <c r="N3" s="7" t="s">
        <v>9</v>
      </c>
      <c r="O3" s="7" t="s">
        <v>9</v>
      </c>
      <c r="P3" s="7" t="s">
        <v>9</v>
      </c>
      <c r="Q3" s="7" t="s">
        <v>9</v>
      </c>
      <c r="R3" s="7" t="s">
        <v>8</v>
      </c>
      <c r="S3" s="19"/>
    </row>
    <row r="4" spans="1:19" ht="15" customHeight="1">
      <c r="A4" s="5">
        <v>1</v>
      </c>
      <c r="B4" s="5" t="s">
        <v>80</v>
      </c>
      <c r="C4" s="6" t="s">
        <v>81</v>
      </c>
      <c r="D4" s="5" t="s">
        <v>82</v>
      </c>
      <c r="E4" s="6" t="s">
        <v>83</v>
      </c>
      <c r="F4" s="5" t="s">
        <v>84</v>
      </c>
      <c r="G4" s="5">
        <f aca="true" t="shared" si="0" ref="G4:G47">SUM(I4:R4)</f>
        <v>197</v>
      </c>
      <c r="H4" s="31"/>
      <c r="I4" s="7">
        <v>9</v>
      </c>
      <c r="J4" s="7"/>
      <c r="K4" s="7"/>
      <c r="L4" s="7"/>
      <c r="M4" s="7"/>
      <c r="N4" s="7">
        <v>150</v>
      </c>
      <c r="O4" s="7">
        <v>18</v>
      </c>
      <c r="P4" s="7"/>
      <c r="Q4" s="7"/>
      <c r="R4" s="7">
        <v>20</v>
      </c>
      <c r="S4" s="20"/>
    </row>
    <row r="5" spans="1:19" ht="15" customHeight="1">
      <c r="A5" s="5">
        <v>2</v>
      </c>
      <c r="B5" s="5" t="s">
        <v>90</v>
      </c>
      <c r="C5" s="6" t="s">
        <v>91</v>
      </c>
      <c r="D5" s="5" t="s">
        <v>82</v>
      </c>
      <c r="E5" s="6" t="s">
        <v>25</v>
      </c>
      <c r="F5" s="5" t="s">
        <v>84</v>
      </c>
      <c r="G5" s="5">
        <f t="shared" si="0"/>
        <v>178</v>
      </c>
      <c r="H5" s="31"/>
      <c r="I5" s="7">
        <v>10</v>
      </c>
      <c r="J5" s="7"/>
      <c r="K5" s="7"/>
      <c r="L5" s="7"/>
      <c r="M5" s="7"/>
      <c r="N5" s="7">
        <v>120</v>
      </c>
      <c r="O5" s="7">
        <v>16</v>
      </c>
      <c r="P5" s="7"/>
      <c r="Q5" s="7">
        <v>20</v>
      </c>
      <c r="R5" s="7">
        <v>12</v>
      </c>
      <c r="S5" s="20"/>
    </row>
    <row r="6" spans="1:19" ht="15" customHeight="1">
      <c r="A6" s="5">
        <v>3</v>
      </c>
      <c r="B6" s="5" t="s">
        <v>88</v>
      </c>
      <c r="C6" s="6" t="s">
        <v>89</v>
      </c>
      <c r="D6" s="5" t="s">
        <v>82</v>
      </c>
      <c r="E6" s="6" t="s">
        <v>21</v>
      </c>
      <c r="F6" s="5" t="s">
        <v>16</v>
      </c>
      <c r="G6" s="5">
        <f t="shared" si="0"/>
        <v>128</v>
      </c>
      <c r="H6" s="31"/>
      <c r="I6" s="7">
        <v>9</v>
      </c>
      <c r="J6" s="7"/>
      <c r="K6" s="7">
        <v>14</v>
      </c>
      <c r="L6" s="7">
        <v>18</v>
      </c>
      <c r="M6" s="7">
        <v>18</v>
      </c>
      <c r="N6" s="7">
        <v>55</v>
      </c>
      <c r="O6" s="7"/>
      <c r="P6" s="7"/>
      <c r="Q6" s="7"/>
      <c r="R6" s="7">
        <v>14</v>
      </c>
      <c r="S6" s="20"/>
    </row>
    <row r="7" spans="1:19" ht="15" customHeight="1">
      <c r="A7" s="5">
        <v>4</v>
      </c>
      <c r="B7" s="5" t="s">
        <v>325</v>
      </c>
      <c r="C7" s="6" t="s">
        <v>324</v>
      </c>
      <c r="D7" s="5" t="s">
        <v>82</v>
      </c>
      <c r="E7" s="6" t="s">
        <v>25</v>
      </c>
      <c r="F7" s="5" t="s">
        <v>171</v>
      </c>
      <c r="G7" s="5">
        <f t="shared" si="0"/>
        <v>109</v>
      </c>
      <c r="H7" s="31"/>
      <c r="I7" s="7">
        <v>9</v>
      </c>
      <c r="J7" s="7"/>
      <c r="K7" s="7"/>
      <c r="L7" s="7"/>
      <c r="M7" s="7"/>
      <c r="N7" s="7">
        <v>100</v>
      </c>
      <c r="O7" s="7"/>
      <c r="P7" s="7"/>
      <c r="Q7" s="7"/>
      <c r="R7" s="7"/>
      <c r="S7" s="20"/>
    </row>
    <row r="8" spans="1:19" ht="15" customHeight="1">
      <c r="A8" s="5">
        <v>5</v>
      </c>
      <c r="B8" s="5" t="s">
        <v>85</v>
      </c>
      <c r="C8" s="6" t="s">
        <v>86</v>
      </c>
      <c r="D8" s="5" t="s">
        <v>82</v>
      </c>
      <c r="E8" s="6" t="s">
        <v>32</v>
      </c>
      <c r="F8" s="5" t="s">
        <v>16</v>
      </c>
      <c r="G8" s="5">
        <f t="shared" si="0"/>
        <v>103</v>
      </c>
      <c r="H8" s="31"/>
      <c r="I8" s="7">
        <v>10</v>
      </c>
      <c r="J8" s="7"/>
      <c r="K8" s="7">
        <v>20</v>
      </c>
      <c r="L8" s="7">
        <v>20</v>
      </c>
      <c r="M8" s="7"/>
      <c r="N8" s="7">
        <v>35</v>
      </c>
      <c r="O8" s="7"/>
      <c r="P8" s="7"/>
      <c r="Q8" s="7"/>
      <c r="R8" s="7">
        <v>18</v>
      </c>
      <c r="S8" s="20"/>
    </row>
    <row r="9" spans="1:19" ht="15" customHeight="1">
      <c r="A9" s="5">
        <v>6</v>
      </c>
      <c r="B9" s="32" t="s">
        <v>326</v>
      </c>
      <c r="C9" s="6" t="s">
        <v>327</v>
      </c>
      <c r="D9" s="5" t="s">
        <v>82</v>
      </c>
      <c r="E9" s="6" t="s">
        <v>25</v>
      </c>
      <c r="F9" s="5" t="s">
        <v>84</v>
      </c>
      <c r="G9" s="5">
        <f t="shared" si="0"/>
        <v>93</v>
      </c>
      <c r="H9" s="31"/>
      <c r="I9" s="7">
        <v>8</v>
      </c>
      <c r="J9" s="7"/>
      <c r="K9" s="7"/>
      <c r="L9" s="7"/>
      <c r="M9" s="7"/>
      <c r="N9" s="7">
        <v>85</v>
      </c>
      <c r="O9" s="7"/>
      <c r="P9" s="7"/>
      <c r="Q9" s="7"/>
      <c r="R9" s="7"/>
      <c r="S9" s="20"/>
    </row>
    <row r="10" spans="1:19" ht="15" customHeight="1">
      <c r="A10" s="5">
        <v>7</v>
      </c>
      <c r="B10" s="32" t="s">
        <v>328</v>
      </c>
      <c r="C10" s="6" t="s">
        <v>329</v>
      </c>
      <c r="D10" s="5" t="s">
        <v>82</v>
      </c>
      <c r="E10" s="6" t="s">
        <v>25</v>
      </c>
      <c r="F10" s="5" t="s">
        <v>330</v>
      </c>
      <c r="G10" s="5">
        <f t="shared" si="0"/>
        <v>75</v>
      </c>
      <c r="H10" s="31"/>
      <c r="I10" s="7"/>
      <c r="J10" s="7"/>
      <c r="K10" s="7"/>
      <c r="L10" s="7"/>
      <c r="M10" s="7"/>
      <c r="N10" s="7">
        <v>75</v>
      </c>
      <c r="O10" s="7"/>
      <c r="P10" s="7"/>
      <c r="Q10" s="7"/>
      <c r="R10" s="7"/>
      <c r="S10" s="20"/>
    </row>
    <row r="11" spans="1:19" ht="15" customHeight="1">
      <c r="A11" s="5">
        <v>7</v>
      </c>
      <c r="B11" s="32" t="s">
        <v>331</v>
      </c>
      <c r="C11" s="6" t="s">
        <v>332</v>
      </c>
      <c r="D11" s="5" t="s">
        <v>82</v>
      </c>
      <c r="E11" s="6" t="s">
        <v>25</v>
      </c>
      <c r="F11" s="5" t="s">
        <v>171</v>
      </c>
      <c r="G11" s="5">
        <f t="shared" si="0"/>
        <v>75</v>
      </c>
      <c r="H11" s="31"/>
      <c r="I11" s="7">
        <v>10</v>
      </c>
      <c r="J11" s="7"/>
      <c r="K11" s="7"/>
      <c r="L11" s="7"/>
      <c r="M11" s="7"/>
      <c r="N11" s="7">
        <v>65</v>
      </c>
      <c r="O11" s="7"/>
      <c r="P11" s="7"/>
      <c r="Q11" s="7"/>
      <c r="R11" s="7"/>
      <c r="S11" s="20"/>
    </row>
    <row r="12" spans="1:19" ht="15" customHeight="1">
      <c r="A12" s="5">
        <v>8</v>
      </c>
      <c r="B12" s="33" t="s">
        <v>333</v>
      </c>
      <c r="C12" s="6" t="s">
        <v>334</v>
      </c>
      <c r="D12" s="5" t="s">
        <v>82</v>
      </c>
      <c r="E12" s="6" t="s">
        <v>35</v>
      </c>
      <c r="F12" s="5" t="s">
        <v>16</v>
      </c>
      <c r="G12" s="5">
        <f t="shared" si="0"/>
        <v>64</v>
      </c>
      <c r="H12" s="31"/>
      <c r="I12" s="7">
        <v>5</v>
      </c>
      <c r="J12" s="7"/>
      <c r="K12" s="7"/>
      <c r="L12" s="7">
        <v>14</v>
      </c>
      <c r="M12" s="7">
        <v>20</v>
      </c>
      <c r="N12" s="7">
        <v>25</v>
      </c>
      <c r="O12" s="7"/>
      <c r="P12" s="7"/>
      <c r="Q12" s="7"/>
      <c r="R12" s="7"/>
      <c r="S12" s="20"/>
    </row>
    <row r="13" spans="1:19" ht="15" customHeight="1">
      <c r="A13" s="5">
        <v>9</v>
      </c>
      <c r="B13" s="5" t="s">
        <v>166</v>
      </c>
      <c r="C13" s="6" t="s">
        <v>167</v>
      </c>
      <c r="D13" s="5" t="s">
        <v>82</v>
      </c>
      <c r="E13" s="6" t="s">
        <v>168</v>
      </c>
      <c r="F13" s="5" t="s">
        <v>164</v>
      </c>
      <c r="G13" s="5">
        <f t="shared" si="0"/>
        <v>58</v>
      </c>
      <c r="H13" s="31"/>
      <c r="I13" s="7"/>
      <c r="J13" s="7"/>
      <c r="K13" s="7"/>
      <c r="L13" s="7"/>
      <c r="M13" s="7"/>
      <c r="N13" s="7"/>
      <c r="O13" s="7">
        <v>20</v>
      </c>
      <c r="P13" s="7">
        <v>20</v>
      </c>
      <c r="Q13" s="7">
        <v>18</v>
      </c>
      <c r="R13" s="7"/>
      <c r="S13" s="20"/>
    </row>
    <row r="14" spans="1:19" ht="15" customHeight="1">
      <c r="A14" s="5">
        <v>9</v>
      </c>
      <c r="B14" s="5" t="s">
        <v>87</v>
      </c>
      <c r="C14" s="6" t="s">
        <v>721</v>
      </c>
      <c r="D14" s="5" t="s">
        <v>82</v>
      </c>
      <c r="E14" s="6" t="s">
        <v>25</v>
      </c>
      <c r="F14" s="5" t="s">
        <v>16</v>
      </c>
      <c r="G14" s="5">
        <f t="shared" si="0"/>
        <v>58</v>
      </c>
      <c r="H14" s="31"/>
      <c r="I14" s="7">
        <v>6</v>
      </c>
      <c r="J14" s="7"/>
      <c r="K14" s="7">
        <v>7</v>
      </c>
      <c r="L14" s="7">
        <v>12</v>
      </c>
      <c r="M14" s="7"/>
      <c r="N14" s="7">
        <v>17</v>
      </c>
      <c r="O14" s="7"/>
      <c r="P14" s="7"/>
      <c r="Q14" s="7"/>
      <c r="R14" s="7">
        <v>16</v>
      </c>
      <c r="S14" s="20"/>
    </row>
    <row r="15" spans="1:19" ht="15" customHeight="1">
      <c r="A15" s="5">
        <v>9</v>
      </c>
      <c r="B15" s="5" t="s">
        <v>92</v>
      </c>
      <c r="C15" s="6" t="s">
        <v>93</v>
      </c>
      <c r="D15" s="5" t="s">
        <v>82</v>
      </c>
      <c r="E15" s="6" t="s">
        <v>35</v>
      </c>
      <c r="F15" s="5" t="s">
        <v>16</v>
      </c>
      <c r="G15" s="5">
        <f t="shared" si="0"/>
        <v>58</v>
      </c>
      <c r="H15" s="31"/>
      <c r="I15" s="7">
        <v>8</v>
      </c>
      <c r="J15" s="7"/>
      <c r="K15" s="7">
        <v>18</v>
      </c>
      <c r="L15" s="7">
        <v>9</v>
      </c>
      <c r="M15" s="7">
        <v>12</v>
      </c>
      <c r="N15" s="7"/>
      <c r="O15" s="7"/>
      <c r="P15" s="7"/>
      <c r="Q15" s="7"/>
      <c r="R15" s="7">
        <v>11</v>
      </c>
      <c r="S15" s="20"/>
    </row>
    <row r="16" spans="1:19" ht="15" customHeight="1">
      <c r="A16" s="5">
        <v>10</v>
      </c>
      <c r="B16" s="5" t="s">
        <v>262</v>
      </c>
      <c r="C16" s="6" t="s">
        <v>263</v>
      </c>
      <c r="D16" s="5" t="s">
        <v>82</v>
      </c>
      <c r="E16" s="6" t="s">
        <v>25</v>
      </c>
      <c r="F16" s="5" t="s">
        <v>164</v>
      </c>
      <c r="G16" s="5">
        <f t="shared" si="0"/>
        <v>51</v>
      </c>
      <c r="H16" s="31"/>
      <c r="I16" s="7"/>
      <c r="J16" s="7"/>
      <c r="K16" s="7"/>
      <c r="L16" s="7"/>
      <c r="M16" s="7"/>
      <c r="N16" s="7">
        <v>45</v>
      </c>
      <c r="O16" s="7">
        <v>6</v>
      </c>
      <c r="P16" s="7"/>
      <c r="Q16" s="7"/>
      <c r="R16" s="7"/>
      <c r="S16" s="20"/>
    </row>
    <row r="17" spans="1:19" ht="15" customHeight="1">
      <c r="A17" s="5">
        <v>11</v>
      </c>
      <c r="B17" s="5" t="s">
        <v>169</v>
      </c>
      <c r="C17" s="6" t="s">
        <v>170</v>
      </c>
      <c r="D17" s="5" t="s">
        <v>82</v>
      </c>
      <c r="E17" s="6" t="s">
        <v>25</v>
      </c>
      <c r="F17" s="5" t="s">
        <v>171</v>
      </c>
      <c r="G17" s="5">
        <f t="shared" si="0"/>
        <v>46</v>
      </c>
      <c r="H17" s="31"/>
      <c r="I17" s="7"/>
      <c r="J17" s="7"/>
      <c r="K17" s="7"/>
      <c r="L17" s="7"/>
      <c r="M17" s="7"/>
      <c r="N17" s="7">
        <v>30</v>
      </c>
      <c r="O17" s="7"/>
      <c r="P17" s="7"/>
      <c r="Q17" s="7">
        <v>16</v>
      </c>
      <c r="R17" s="7"/>
      <c r="S17" s="20"/>
    </row>
    <row r="18" spans="1:19" ht="15" customHeight="1">
      <c r="A18" s="5">
        <v>12</v>
      </c>
      <c r="B18" s="33" t="s">
        <v>580</v>
      </c>
      <c r="C18" s="6" t="s">
        <v>581</v>
      </c>
      <c r="D18" s="5" t="s">
        <v>82</v>
      </c>
      <c r="E18" s="6" t="s">
        <v>35</v>
      </c>
      <c r="F18" s="5" t="s">
        <v>16</v>
      </c>
      <c r="G18" s="5">
        <f t="shared" si="0"/>
        <v>41</v>
      </c>
      <c r="H18" s="31"/>
      <c r="I18" s="7">
        <v>7</v>
      </c>
      <c r="J18" s="7"/>
      <c r="K18" s="7">
        <v>16</v>
      </c>
      <c r="L18" s="7">
        <v>8</v>
      </c>
      <c r="M18" s="7">
        <v>10</v>
      </c>
      <c r="N18" s="7"/>
      <c r="O18" s="7"/>
      <c r="P18" s="7"/>
      <c r="Q18" s="7"/>
      <c r="R18" s="7"/>
      <c r="S18" s="20"/>
    </row>
    <row r="19" spans="1:19" ht="15" customHeight="1">
      <c r="A19" s="5">
        <v>13</v>
      </c>
      <c r="B19" s="34" t="s">
        <v>343</v>
      </c>
      <c r="C19" s="6" t="s">
        <v>344</v>
      </c>
      <c r="D19" s="5" t="s">
        <v>82</v>
      </c>
      <c r="E19" s="6" t="s">
        <v>345</v>
      </c>
      <c r="F19" s="5" t="s">
        <v>16</v>
      </c>
      <c r="G19" s="5">
        <f t="shared" si="0"/>
        <v>40</v>
      </c>
      <c r="H19" s="31"/>
      <c r="I19" s="7"/>
      <c r="J19" s="7"/>
      <c r="K19" s="7">
        <v>10</v>
      </c>
      <c r="L19" s="7"/>
      <c r="M19" s="7">
        <v>16</v>
      </c>
      <c r="N19" s="7">
        <v>14</v>
      </c>
      <c r="O19" s="7"/>
      <c r="P19" s="7"/>
      <c r="Q19" s="7"/>
      <c r="R19" s="7"/>
      <c r="S19" s="20"/>
    </row>
    <row r="20" spans="1:19" ht="15" customHeight="1">
      <c r="A20" s="5">
        <v>14</v>
      </c>
      <c r="B20" s="5" t="s">
        <v>96</v>
      </c>
      <c r="C20" s="6" t="s">
        <v>97</v>
      </c>
      <c r="D20" s="5" t="s">
        <v>82</v>
      </c>
      <c r="E20" s="6" t="s">
        <v>35</v>
      </c>
      <c r="F20" s="5" t="s">
        <v>16</v>
      </c>
      <c r="G20" s="5">
        <f t="shared" si="0"/>
        <v>37</v>
      </c>
      <c r="H20" s="31"/>
      <c r="I20" s="7">
        <v>3</v>
      </c>
      <c r="J20" s="7"/>
      <c r="K20" s="7">
        <v>11</v>
      </c>
      <c r="L20" s="7">
        <v>5</v>
      </c>
      <c r="M20" s="7">
        <v>9</v>
      </c>
      <c r="N20" s="7"/>
      <c r="O20" s="7"/>
      <c r="P20" s="7"/>
      <c r="Q20" s="7"/>
      <c r="R20" s="7">
        <v>9</v>
      </c>
      <c r="S20" s="20"/>
    </row>
    <row r="21" spans="1:19" ht="15" customHeight="1">
      <c r="A21" s="5">
        <v>15</v>
      </c>
      <c r="B21" s="5" t="s">
        <v>98</v>
      </c>
      <c r="C21" s="6" t="s">
        <v>99</v>
      </c>
      <c r="D21" s="5" t="s">
        <v>82</v>
      </c>
      <c r="E21" s="6" t="s">
        <v>21</v>
      </c>
      <c r="F21" s="5" t="s">
        <v>16</v>
      </c>
      <c r="G21" s="5">
        <f t="shared" si="0"/>
        <v>27</v>
      </c>
      <c r="H21" s="31"/>
      <c r="I21" s="7">
        <v>2</v>
      </c>
      <c r="J21" s="7"/>
      <c r="K21" s="7">
        <v>9</v>
      </c>
      <c r="L21" s="7">
        <v>4</v>
      </c>
      <c r="M21" s="7"/>
      <c r="N21" s="7">
        <v>7</v>
      </c>
      <c r="O21" s="7"/>
      <c r="P21" s="7"/>
      <c r="Q21" s="7"/>
      <c r="R21" s="7">
        <v>5</v>
      </c>
      <c r="S21" s="20"/>
    </row>
    <row r="22" spans="1:19" ht="15" customHeight="1">
      <c r="A22" s="5">
        <v>16</v>
      </c>
      <c r="B22" s="5" t="s">
        <v>94</v>
      </c>
      <c r="C22" s="6" t="s">
        <v>95</v>
      </c>
      <c r="D22" s="5" t="s">
        <v>82</v>
      </c>
      <c r="E22" s="6" t="s">
        <v>32</v>
      </c>
      <c r="F22" s="5" t="s">
        <v>16</v>
      </c>
      <c r="G22" s="5">
        <f t="shared" si="0"/>
        <v>26</v>
      </c>
      <c r="H22" s="31"/>
      <c r="I22" s="7"/>
      <c r="J22" s="7"/>
      <c r="K22" s="7"/>
      <c r="L22" s="7">
        <v>16</v>
      </c>
      <c r="M22" s="7"/>
      <c r="N22" s="7"/>
      <c r="O22" s="7"/>
      <c r="P22" s="7"/>
      <c r="Q22" s="7"/>
      <c r="R22" s="7">
        <v>10</v>
      </c>
      <c r="S22" s="20"/>
    </row>
    <row r="23" spans="1:19" ht="15" customHeight="1">
      <c r="A23" s="5">
        <v>16</v>
      </c>
      <c r="B23" s="34" t="s">
        <v>337</v>
      </c>
      <c r="C23" s="6" t="s">
        <v>338</v>
      </c>
      <c r="D23" s="5" t="s">
        <v>82</v>
      </c>
      <c r="E23" s="6" t="s">
        <v>25</v>
      </c>
      <c r="F23" s="5" t="s">
        <v>84</v>
      </c>
      <c r="G23" s="5">
        <f t="shared" si="0"/>
        <v>26</v>
      </c>
      <c r="H23" s="31"/>
      <c r="I23" s="7">
        <v>7</v>
      </c>
      <c r="J23" s="7"/>
      <c r="K23" s="7"/>
      <c r="L23" s="7"/>
      <c r="M23" s="7"/>
      <c r="N23" s="7">
        <v>19</v>
      </c>
      <c r="O23" s="7"/>
      <c r="P23" s="7"/>
      <c r="Q23" s="7"/>
      <c r="R23" s="7"/>
      <c r="S23" s="20"/>
    </row>
    <row r="24" spans="1:19" ht="15" customHeight="1">
      <c r="A24" s="5">
        <v>17</v>
      </c>
      <c r="B24" s="34" t="s">
        <v>359</v>
      </c>
      <c r="C24" s="6" t="s">
        <v>360</v>
      </c>
      <c r="D24" s="5" t="s">
        <v>82</v>
      </c>
      <c r="E24" s="6" t="s">
        <v>32</v>
      </c>
      <c r="F24" s="5" t="s">
        <v>16</v>
      </c>
      <c r="G24" s="5">
        <f t="shared" si="0"/>
        <v>25</v>
      </c>
      <c r="H24" s="31"/>
      <c r="I24" s="7">
        <v>4</v>
      </c>
      <c r="J24" s="7"/>
      <c r="K24" s="7">
        <v>12</v>
      </c>
      <c r="L24" s="7">
        <v>3</v>
      </c>
      <c r="M24" s="7"/>
      <c r="N24" s="7">
        <v>6</v>
      </c>
      <c r="O24" s="7"/>
      <c r="P24" s="7"/>
      <c r="Q24" s="7"/>
      <c r="R24" s="7"/>
      <c r="S24" s="20"/>
    </row>
    <row r="25" spans="1:19" ht="15" customHeight="1">
      <c r="A25" s="5">
        <v>18</v>
      </c>
      <c r="B25" s="5" t="s">
        <v>100</v>
      </c>
      <c r="C25" s="6" t="s">
        <v>101</v>
      </c>
      <c r="D25" s="5" t="s">
        <v>82</v>
      </c>
      <c r="E25" s="6" t="s">
        <v>32</v>
      </c>
      <c r="F25" s="5" t="s">
        <v>16</v>
      </c>
      <c r="G25" s="5">
        <f t="shared" si="0"/>
        <v>23</v>
      </c>
      <c r="H25" s="31"/>
      <c r="I25" s="7">
        <v>1</v>
      </c>
      <c r="J25" s="7"/>
      <c r="K25" s="7"/>
      <c r="L25" s="7">
        <v>11</v>
      </c>
      <c r="M25" s="7">
        <v>7</v>
      </c>
      <c r="N25" s="7"/>
      <c r="O25" s="7"/>
      <c r="P25" s="7"/>
      <c r="Q25" s="7"/>
      <c r="R25" s="7">
        <v>4</v>
      </c>
      <c r="S25" s="20"/>
    </row>
    <row r="26" spans="1:19" ht="15" customHeight="1">
      <c r="A26" s="5">
        <v>19</v>
      </c>
      <c r="B26" s="32" t="s">
        <v>335</v>
      </c>
      <c r="C26" s="6" t="s">
        <v>336</v>
      </c>
      <c r="D26" s="5" t="s">
        <v>82</v>
      </c>
      <c r="E26" s="6" t="s">
        <v>25</v>
      </c>
      <c r="F26" s="5" t="s">
        <v>330</v>
      </c>
      <c r="G26" s="5">
        <f t="shared" si="0"/>
        <v>22</v>
      </c>
      <c r="H26" s="31"/>
      <c r="I26" s="7"/>
      <c r="J26" s="7"/>
      <c r="K26" s="7"/>
      <c r="L26" s="7"/>
      <c r="M26" s="7"/>
      <c r="N26" s="7">
        <v>22</v>
      </c>
      <c r="O26" s="7"/>
      <c r="P26" s="7"/>
      <c r="Q26" s="7"/>
      <c r="R26" s="7"/>
      <c r="S26" s="20"/>
    </row>
    <row r="27" spans="1:19" ht="15" customHeight="1">
      <c r="A27" s="5">
        <v>20</v>
      </c>
      <c r="B27" s="33" t="s">
        <v>577</v>
      </c>
      <c r="C27" s="6" t="s">
        <v>578</v>
      </c>
      <c r="D27" s="5" t="s">
        <v>82</v>
      </c>
      <c r="E27" s="6" t="s">
        <v>35</v>
      </c>
      <c r="F27" s="5" t="s">
        <v>16</v>
      </c>
      <c r="G27" s="5">
        <f t="shared" si="0"/>
        <v>20</v>
      </c>
      <c r="H27" s="31"/>
      <c r="I27" s="7"/>
      <c r="J27" s="7"/>
      <c r="K27" s="7">
        <v>6</v>
      </c>
      <c r="L27" s="7"/>
      <c r="M27" s="7">
        <v>14</v>
      </c>
      <c r="N27" s="7"/>
      <c r="O27" s="7"/>
      <c r="P27" s="7"/>
      <c r="Q27" s="7"/>
      <c r="R27" s="7"/>
      <c r="S27" s="20"/>
    </row>
    <row r="28" spans="1:19" ht="15" customHeight="1">
      <c r="A28" s="5">
        <v>21</v>
      </c>
      <c r="B28" s="5" t="s">
        <v>257</v>
      </c>
      <c r="C28" s="6" t="s">
        <v>258</v>
      </c>
      <c r="D28" s="5" t="s">
        <v>82</v>
      </c>
      <c r="E28" s="6" t="s">
        <v>25</v>
      </c>
      <c r="F28" s="5" t="s">
        <v>171</v>
      </c>
      <c r="G28" s="5">
        <f t="shared" si="0"/>
        <v>17</v>
      </c>
      <c r="H28" s="31"/>
      <c r="I28" s="7">
        <v>8</v>
      </c>
      <c r="J28" s="7"/>
      <c r="K28" s="7"/>
      <c r="L28" s="7"/>
      <c r="M28" s="7"/>
      <c r="N28" s="7"/>
      <c r="O28" s="7">
        <v>9</v>
      </c>
      <c r="P28" s="7"/>
      <c r="Q28" s="7"/>
      <c r="R28" s="7"/>
      <c r="S28" s="20"/>
    </row>
    <row r="29" spans="1:19" ht="15" customHeight="1">
      <c r="A29" s="5">
        <v>22</v>
      </c>
      <c r="B29" s="32" t="s">
        <v>339</v>
      </c>
      <c r="C29" s="6" t="s">
        <v>340</v>
      </c>
      <c r="D29" s="5" t="s">
        <v>82</v>
      </c>
      <c r="E29" s="6" t="s">
        <v>25</v>
      </c>
      <c r="F29" s="5" t="s">
        <v>261</v>
      </c>
      <c r="G29" s="5">
        <f t="shared" si="0"/>
        <v>16</v>
      </c>
      <c r="H29" s="31"/>
      <c r="I29" s="7"/>
      <c r="J29" s="7"/>
      <c r="K29" s="7"/>
      <c r="L29" s="7"/>
      <c r="M29" s="7"/>
      <c r="N29" s="7">
        <v>16</v>
      </c>
      <c r="O29" s="7"/>
      <c r="P29" s="7"/>
      <c r="Q29" s="7"/>
      <c r="R29" s="7"/>
      <c r="S29" s="20"/>
    </row>
    <row r="30" spans="1:19" ht="15" customHeight="1">
      <c r="A30" s="5">
        <v>22</v>
      </c>
      <c r="B30" s="32" t="s">
        <v>346</v>
      </c>
      <c r="C30" s="6" t="s">
        <v>347</v>
      </c>
      <c r="D30" s="5" t="s">
        <v>82</v>
      </c>
      <c r="E30" s="6" t="s">
        <v>25</v>
      </c>
      <c r="F30" s="5" t="s">
        <v>171</v>
      </c>
      <c r="G30" s="5">
        <f t="shared" si="0"/>
        <v>16</v>
      </c>
      <c r="H30" s="31"/>
      <c r="I30" s="7">
        <v>3</v>
      </c>
      <c r="J30" s="7"/>
      <c r="K30" s="7"/>
      <c r="L30" s="7"/>
      <c r="M30" s="7"/>
      <c r="N30" s="7">
        <v>13</v>
      </c>
      <c r="O30" s="7"/>
      <c r="P30" s="7"/>
      <c r="Q30" s="7"/>
      <c r="R30" s="7"/>
      <c r="S30" s="20"/>
    </row>
    <row r="31" spans="1:19" ht="15" customHeight="1">
      <c r="A31" s="5">
        <v>23</v>
      </c>
      <c r="B31" s="32" t="s">
        <v>341</v>
      </c>
      <c r="C31" s="6" t="s">
        <v>342</v>
      </c>
      <c r="D31" s="5" t="s">
        <v>82</v>
      </c>
      <c r="E31" s="6" t="s">
        <v>35</v>
      </c>
      <c r="F31" s="5" t="s">
        <v>16</v>
      </c>
      <c r="G31" s="5">
        <f t="shared" si="0"/>
        <v>15</v>
      </c>
      <c r="H31" s="31"/>
      <c r="I31" s="7"/>
      <c r="J31" s="7"/>
      <c r="K31" s="7"/>
      <c r="L31" s="7"/>
      <c r="M31" s="7"/>
      <c r="N31" s="7">
        <v>15</v>
      </c>
      <c r="O31" s="7"/>
      <c r="P31" s="7"/>
      <c r="Q31" s="7"/>
      <c r="R31" s="7"/>
      <c r="S31" s="20"/>
    </row>
    <row r="32" spans="1:19" ht="15" customHeight="1">
      <c r="A32" s="5">
        <v>23</v>
      </c>
      <c r="B32" s="5" t="s">
        <v>102</v>
      </c>
      <c r="C32" s="6" t="s">
        <v>103</v>
      </c>
      <c r="D32" s="5" t="s">
        <v>82</v>
      </c>
      <c r="E32" s="6" t="s">
        <v>35</v>
      </c>
      <c r="F32" s="5" t="s">
        <v>16</v>
      </c>
      <c r="G32" s="5">
        <f t="shared" si="0"/>
        <v>15</v>
      </c>
      <c r="H32" s="31"/>
      <c r="I32" s="7"/>
      <c r="J32" s="7"/>
      <c r="K32" s="7"/>
      <c r="L32" s="7">
        <v>7</v>
      </c>
      <c r="M32" s="7">
        <v>6</v>
      </c>
      <c r="N32" s="7"/>
      <c r="O32" s="7"/>
      <c r="P32" s="7"/>
      <c r="Q32" s="7"/>
      <c r="R32" s="7">
        <v>2</v>
      </c>
      <c r="S32" s="20"/>
    </row>
    <row r="33" spans="1:19" ht="15" customHeight="1">
      <c r="A33" s="5">
        <v>24</v>
      </c>
      <c r="B33" s="33" t="s">
        <v>622</v>
      </c>
      <c r="C33" s="6" t="s">
        <v>623</v>
      </c>
      <c r="D33" s="5" t="s">
        <v>82</v>
      </c>
      <c r="E33" s="6" t="s">
        <v>624</v>
      </c>
      <c r="F33" s="5" t="s">
        <v>487</v>
      </c>
      <c r="G33" s="5">
        <f t="shared" si="0"/>
        <v>14</v>
      </c>
      <c r="H33" s="31"/>
      <c r="I33" s="7"/>
      <c r="J33" s="7"/>
      <c r="K33" s="7"/>
      <c r="L33" s="7"/>
      <c r="M33" s="7"/>
      <c r="N33" s="7"/>
      <c r="O33" s="7"/>
      <c r="P33" s="7">
        <v>14</v>
      </c>
      <c r="Q33" s="7"/>
      <c r="R33" s="7"/>
      <c r="S33" s="20"/>
    </row>
    <row r="34" spans="1:19" ht="15" customHeight="1">
      <c r="A34" s="5">
        <v>25</v>
      </c>
      <c r="B34" s="34" t="s">
        <v>355</v>
      </c>
      <c r="C34" s="6" t="s">
        <v>356</v>
      </c>
      <c r="D34" s="5" t="s">
        <v>82</v>
      </c>
      <c r="E34" s="6" t="s">
        <v>25</v>
      </c>
      <c r="F34" s="5" t="s">
        <v>84</v>
      </c>
      <c r="G34" s="5">
        <f t="shared" si="0"/>
        <v>13</v>
      </c>
      <c r="H34" s="31"/>
      <c r="I34" s="7">
        <v>4</v>
      </c>
      <c r="J34" s="7"/>
      <c r="K34" s="7"/>
      <c r="L34" s="7"/>
      <c r="M34" s="7"/>
      <c r="N34" s="7">
        <v>9</v>
      </c>
      <c r="O34" s="7"/>
      <c r="P34" s="7"/>
      <c r="Q34" s="7"/>
      <c r="R34" s="7"/>
      <c r="S34" s="20"/>
    </row>
    <row r="35" spans="1:19" ht="15" customHeight="1">
      <c r="A35" s="5">
        <v>26</v>
      </c>
      <c r="B35" s="32" t="s">
        <v>348</v>
      </c>
      <c r="C35" s="6" t="s">
        <v>349</v>
      </c>
      <c r="D35" s="5" t="s">
        <v>82</v>
      </c>
      <c r="E35" s="6" t="s">
        <v>25</v>
      </c>
      <c r="F35" s="5" t="s">
        <v>84</v>
      </c>
      <c r="G35" s="5">
        <f t="shared" si="0"/>
        <v>12</v>
      </c>
      <c r="H35" s="31"/>
      <c r="I35" s="7"/>
      <c r="J35" s="7"/>
      <c r="K35" s="7"/>
      <c r="L35" s="7"/>
      <c r="M35" s="7"/>
      <c r="N35" s="7">
        <v>12</v>
      </c>
      <c r="O35" s="7"/>
      <c r="P35" s="7"/>
      <c r="Q35" s="7"/>
      <c r="R35" s="7"/>
      <c r="S35" s="20"/>
    </row>
    <row r="36" spans="1:19" ht="15" customHeight="1">
      <c r="A36" s="5">
        <v>26</v>
      </c>
      <c r="B36" s="33" t="s">
        <v>350</v>
      </c>
      <c r="C36" s="6" t="s">
        <v>351</v>
      </c>
      <c r="D36" s="5" t="s">
        <v>82</v>
      </c>
      <c r="E36" s="6" t="s">
        <v>352</v>
      </c>
      <c r="F36" s="5" t="s">
        <v>84</v>
      </c>
      <c r="G36" s="5">
        <f t="shared" si="0"/>
        <v>12</v>
      </c>
      <c r="H36" s="20"/>
      <c r="I36" s="29">
        <v>1</v>
      </c>
      <c r="J36" s="29"/>
      <c r="K36" s="29"/>
      <c r="L36" s="29"/>
      <c r="M36" s="29"/>
      <c r="N36" s="29">
        <v>11</v>
      </c>
      <c r="O36" s="29"/>
      <c r="P36" s="29"/>
      <c r="Q36" s="29"/>
      <c r="R36" s="29"/>
      <c r="S36" s="20"/>
    </row>
    <row r="37" spans="1:19" ht="15" customHeight="1">
      <c r="A37" s="5">
        <v>27</v>
      </c>
      <c r="B37" s="5" t="s">
        <v>254</v>
      </c>
      <c r="C37" s="6" t="s">
        <v>255</v>
      </c>
      <c r="D37" s="5" t="s">
        <v>82</v>
      </c>
      <c r="E37" s="6" t="s">
        <v>256</v>
      </c>
      <c r="F37" s="5" t="s">
        <v>164</v>
      </c>
      <c r="G37" s="5">
        <f t="shared" si="0"/>
        <v>11</v>
      </c>
      <c r="H37" s="20"/>
      <c r="I37" s="29"/>
      <c r="J37" s="29"/>
      <c r="K37" s="29"/>
      <c r="L37" s="29"/>
      <c r="M37" s="29"/>
      <c r="N37" s="29"/>
      <c r="O37" s="29">
        <v>11</v>
      </c>
      <c r="P37" s="29"/>
      <c r="Q37" s="29"/>
      <c r="R37" s="29"/>
      <c r="S37" s="20"/>
    </row>
    <row r="38" spans="1:19" ht="15" customHeight="1">
      <c r="A38" s="5">
        <v>28</v>
      </c>
      <c r="B38" s="5" t="s">
        <v>172</v>
      </c>
      <c r="C38" s="6" t="s">
        <v>173</v>
      </c>
      <c r="D38" s="5" t="s">
        <v>82</v>
      </c>
      <c r="E38" s="6" t="s">
        <v>25</v>
      </c>
      <c r="F38" s="5" t="s">
        <v>174</v>
      </c>
      <c r="G38" s="5">
        <f t="shared" si="0"/>
        <v>10</v>
      </c>
      <c r="H38" s="20"/>
      <c r="I38" s="29"/>
      <c r="J38" s="29"/>
      <c r="K38" s="29"/>
      <c r="L38" s="29"/>
      <c r="M38" s="29"/>
      <c r="N38" s="29"/>
      <c r="O38" s="29"/>
      <c r="P38" s="29"/>
      <c r="Q38" s="29">
        <v>10</v>
      </c>
      <c r="R38" s="29"/>
      <c r="S38" s="20"/>
    </row>
    <row r="39" spans="1:19" ht="15" customHeight="1">
      <c r="A39" s="5">
        <v>28</v>
      </c>
      <c r="B39" s="32" t="s">
        <v>353</v>
      </c>
      <c r="C39" s="6" t="s">
        <v>354</v>
      </c>
      <c r="D39" s="5" t="s">
        <v>82</v>
      </c>
      <c r="E39" s="6" t="s">
        <v>25</v>
      </c>
      <c r="F39" s="5" t="s">
        <v>171</v>
      </c>
      <c r="G39" s="5">
        <f t="shared" si="0"/>
        <v>10</v>
      </c>
      <c r="H39" s="20"/>
      <c r="I39" s="29"/>
      <c r="J39" s="29"/>
      <c r="K39" s="29"/>
      <c r="L39" s="29"/>
      <c r="M39" s="29"/>
      <c r="N39" s="29">
        <v>10</v>
      </c>
      <c r="O39" s="29"/>
      <c r="P39" s="29"/>
      <c r="Q39" s="29"/>
      <c r="R39" s="29"/>
      <c r="S39" s="20"/>
    </row>
    <row r="40" spans="1:19" ht="15" customHeight="1">
      <c r="A40" s="5">
        <v>29</v>
      </c>
      <c r="B40" s="5" t="s">
        <v>259</v>
      </c>
      <c r="C40" s="6" t="s">
        <v>260</v>
      </c>
      <c r="D40" s="5" t="s">
        <v>82</v>
      </c>
      <c r="E40" s="6" t="s">
        <v>25</v>
      </c>
      <c r="F40" s="5" t="s">
        <v>261</v>
      </c>
      <c r="G40" s="5">
        <f t="shared" si="0"/>
        <v>8</v>
      </c>
      <c r="H40" s="20"/>
      <c r="I40" s="29"/>
      <c r="J40" s="29"/>
      <c r="K40" s="29"/>
      <c r="L40" s="29"/>
      <c r="M40" s="29"/>
      <c r="N40" s="29"/>
      <c r="O40" s="29">
        <v>8</v>
      </c>
      <c r="P40" s="29"/>
      <c r="Q40" s="29"/>
      <c r="R40" s="29"/>
      <c r="S40" s="20"/>
    </row>
    <row r="41" spans="1:19" ht="15" customHeight="1">
      <c r="A41" s="5">
        <v>29</v>
      </c>
      <c r="B41" s="32" t="s">
        <v>357</v>
      </c>
      <c r="C41" s="6" t="s">
        <v>358</v>
      </c>
      <c r="D41" s="5" t="s">
        <v>82</v>
      </c>
      <c r="E41" s="6" t="s">
        <v>25</v>
      </c>
      <c r="F41" s="5" t="s">
        <v>164</v>
      </c>
      <c r="G41" s="5">
        <f t="shared" si="0"/>
        <v>8</v>
      </c>
      <c r="H41" s="20"/>
      <c r="I41" s="29"/>
      <c r="J41" s="29"/>
      <c r="K41" s="29"/>
      <c r="L41" s="29"/>
      <c r="M41" s="29"/>
      <c r="N41" s="29">
        <v>8</v>
      </c>
      <c r="O41" s="29"/>
      <c r="P41" s="29"/>
      <c r="Q41" s="29"/>
      <c r="R41" s="29"/>
      <c r="S41" s="20"/>
    </row>
    <row r="42" spans="1:19" ht="15" customHeight="1">
      <c r="A42" s="5">
        <v>29</v>
      </c>
      <c r="B42" s="32" t="s">
        <v>361</v>
      </c>
      <c r="C42" s="6" t="s">
        <v>362</v>
      </c>
      <c r="D42" s="5" t="s">
        <v>82</v>
      </c>
      <c r="E42" s="6" t="s">
        <v>25</v>
      </c>
      <c r="F42" s="5" t="s">
        <v>84</v>
      </c>
      <c r="G42" s="5">
        <f t="shared" si="0"/>
        <v>8</v>
      </c>
      <c r="H42" s="20"/>
      <c r="I42" s="29">
        <v>3</v>
      </c>
      <c r="J42" s="29"/>
      <c r="K42" s="29"/>
      <c r="L42" s="29"/>
      <c r="M42" s="29"/>
      <c r="N42" s="29">
        <v>5</v>
      </c>
      <c r="O42" s="29"/>
      <c r="P42" s="29"/>
      <c r="Q42" s="29"/>
      <c r="R42" s="29"/>
      <c r="S42" s="20"/>
    </row>
    <row r="43" spans="1:19" ht="15" customHeight="1">
      <c r="A43" s="5">
        <v>30</v>
      </c>
      <c r="B43" s="5" t="s">
        <v>175</v>
      </c>
      <c r="C43" s="6" t="s">
        <v>176</v>
      </c>
      <c r="D43" s="5" t="s">
        <v>82</v>
      </c>
      <c r="E43" s="6" t="s">
        <v>25</v>
      </c>
      <c r="F43" s="5" t="s">
        <v>171</v>
      </c>
      <c r="G43" s="5">
        <f t="shared" si="0"/>
        <v>6</v>
      </c>
      <c r="H43" s="20"/>
      <c r="I43" s="29"/>
      <c r="J43" s="29"/>
      <c r="K43" s="29"/>
      <c r="L43" s="29"/>
      <c r="M43" s="29"/>
      <c r="N43" s="29"/>
      <c r="O43" s="29"/>
      <c r="P43" s="29"/>
      <c r="Q43" s="29">
        <v>6</v>
      </c>
      <c r="R43" s="29"/>
      <c r="S43" s="20"/>
    </row>
    <row r="44" spans="1:19" ht="15" customHeight="1">
      <c r="A44" s="5">
        <v>30</v>
      </c>
      <c r="B44" s="33" t="s">
        <v>688</v>
      </c>
      <c r="C44" s="6" t="s">
        <v>689</v>
      </c>
      <c r="D44" s="5" t="s">
        <v>82</v>
      </c>
      <c r="E44" s="6" t="s">
        <v>25</v>
      </c>
      <c r="F44" s="5" t="s">
        <v>84</v>
      </c>
      <c r="G44" s="5">
        <f t="shared" si="0"/>
        <v>6</v>
      </c>
      <c r="H44" s="20"/>
      <c r="I44" s="29">
        <v>6</v>
      </c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5">
        <v>31</v>
      </c>
      <c r="B45" s="33" t="s">
        <v>690</v>
      </c>
      <c r="C45" s="6" t="s">
        <v>691</v>
      </c>
      <c r="D45" s="5" t="s">
        <v>82</v>
      </c>
      <c r="E45" s="6" t="s">
        <v>692</v>
      </c>
      <c r="F45" s="5" t="s">
        <v>84</v>
      </c>
      <c r="G45" s="5">
        <f t="shared" si="0"/>
        <v>5</v>
      </c>
      <c r="H45" s="20"/>
      <c r="I45" s="29">
        <v>5</v>
      </c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5">
        <v>32</v>
      </c>
      <c r="B46" s="33" t="s">
        <v>666</v>
      </c>
      <c r="C46" s="6" t="s">
        <v>667</v>
      </c>
      <c r="D46" s="5" t="s">
        <v>82</v>
      </c>
      <c r="E46" s="6" t="s">
        <v>25</v>
      </c>
      <c r="F46" s="5" t="s">
        <v>171</v>
      </c>
      <c r="G46" s="5">
        <f t="shared" si="0"/>
        <v>4</v>
      </c>
      <c r="H46" s="20"/>
      <c r="I46" s="29">
        <v>4</v>
      </c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5">
        <v>33</v>
      </c>
      <c r="B47" s="33" t="s">
        <v>693</v>
      </c>
      <c r="C47" s="6" t="s">
        <v>694</v>
      </c>
      <c r="D47" s="5" t="s">
        <v>82</v>
      </c>
      <c r="E47" s="6" t="s">
        <v>692</v>
      </c>
      <c r="F47" s="5" t="s">
        <v>84</v>
      </c>
      <c r="G47" s="5">
        <f t="shared" si="0"/>
        <v>2</v>
      </c>
      <c r="H47" s="20"/>
      <c r="I47" s="29">
        <v>2</v>
      </c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5"/>
      <c r="B48" s="33"/>
      <c r="C48" s="6"/>
      <c r="D48" s="5"/>
      <c r="E48" s="6"/>
      <c r="F48" s="5"/>
      <c r="G48" s="5"/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5"/>
      <c r="B49" s="33"/>
      <c r="C49" s="6"/>
      <c r="D49" s="5"/>
      <c r="E49" s="6"/>
      <c r="F49" s="5"/>
      <c r="G49" s="5"/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5"/>
      <c r="B50" s="5"/>
      <c r="C50" s="6"/>
      <c r="D50" s="5"/>
      <c r="E50" s="6"/>
      <c r="F50" s="5"/>
      <c r="G50" s="5"/>
      <c r="H50" s="16"/>
      <c r="I50" s="7"/>
      <c r="J50" s="7"/>
      <c r="K50" s="7"/>
      <c r="L50" s="7"/>
      <c r="M50" s="7"/>
      <c r="N50" s="7"/>
      <c r="O50" s="7"/>
      <c r="P50" s="7"/>
      <c r="Q50" s="7"/>
      <c r="R50" s="7"/>
      <c r="S50" s="20"/>
    </row>
    <row r="51" spans="1:19" ht="4.5" customHeight="1">
      <c r="A51" s="8"/>
      <c r="B51" s="9"/>
      <c r="C51" s="10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/>
    </row>
  </sheetData>
  <sheetProtection password="E42B" sheet="1"/>
  <mergeCells count="12">
    <mergeCell ref="A2:G2"/>
    <mergeCell ref="R1:R2"/>
    <mergeCell ref="A1:G1"/>
    <mergeCell ref="I1:I2"/>
    <mergeCell ref="Q1:Q2"/>
    <mergeCell ref="O1:O2"/>
    <mergeCell ref="N1:N2"/>
    <mergeCell ref="M1:M2"/>
    <mergeCell ref="L1:L2"/>
    <mergeCell ref="K1:K2"/>
    <mergeCell ref="J1:J2"/>
    <mergeCell ref="P1:P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="84" zoomScaleNormal="84" zoomScalePageLayoutView="0" workbookViewId="0" topLeftCell="A1">
      <selection activeCell="I23" sqref="I2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8.710937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598</v>
      </c>
      <c r="M1" s="38" t="s">
        <v>579</v>
      </c>
      <c r="N1" s="38" t="s">
        <v>366</v>
      </c>
      <c r="O1" s="38" t="s">
        <v>17</v>
      </c>
      <c r="P1" s="17"/>
    </row>
    <row r="2" spans="1:16" ht="69.75" customHeight="1">
      <c r="A2" s="50" t="s">
        <v>737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8</v>
      </c>
      <c r="P3" s="19"/>
    </row>
    <row r="4" spans="1:16" ht="15" customHeight="1">
      <c r="A4" s="5">
        <v>1</v>
      </c>
      <c r="B4" s="5" t="s">
        <v>387</v>
      </c>
      <c r="C4" s="6" t="s">
        <v>388</v>
      </c>
      <c r="D4" s="5" t="s">
        <v>31</v>
      </c>
      <c r="E4" s="6" t="s">
        <v>32</v>
      </c>
      <c r="F4" s="5" t="s">
        <v>16</v>
      </c>
      <c r="G4" s="5">
        <f aca="true" t="shared" si="0" ref="G4:G31">SUM(I4:O4)</f>
        <v>167</v>
      </c>
      <c r="H4" s="16"/>
      <c r="I4" s="7">
        <v>9</v>
      </c>
      <c r="J4" s="7"/>
      <c r="K4" s="7">
        <v>20</v>
      </c>
      <c r="L4" s="7">
        <v>18</v>
      </c>
      <c r="M4" s="7"/>
      <c r="N4" s="7">
        <v>120</v>
      </c>
      <c r="O4" s="7"/>
      <c r="P4" s="20"/>
    </row>
    <row r="5" spans="1:16" ht="15" customHeight="1">
      <c r="A5" s="5">
        <v>2</v>
      </c>
      <c r="B5" s="5" t="s">
        <v>384</v>
      </c>
      <c r="C5" s="6" t="s">
        <v>385</v>
      </c>
      <c r="D5" s="5" t="s">
        <v>31</v>
      </c>
      <c r="E5" s="6" t="s">
        <v>386</v>
      </c>
      <c r="F5" s="5" t="s">
        <v>84</v>
      </c>
      <c r="G5" s="5">
        <f t="shared" si="0"/>
        <v>157</v>
      </c>
      <c r="H5" s="16"/>
      <c r="I5" s="7">
        <v>7</v>
      </c>
      <c r="J5" s="7"/>
      <c r="K5" s="7"/>
      <c r="L5" s="7"/>
      <c r="M5" s="7"/>
      <c r="N5" s="7">
        <v>150</v>
      </c>
      <c r="O5" s="7"/>
      <c r="P5" s="20"/>
    </row>
    <row r="6" spans="1:16" ht="15" customHeight="1">
      <c r="A6" s="5">
        <v>3</v>
      </c>
      <c r="B6" s="5" t="s">
        <v>36</v>
      </c>
      <c r="C6" s="6" t="s">
        <v>37</v>
      </c>
      <c r="D6" s="5" t="s">
        <v>31</v>
      </c>
      <c r="E6" s="6" t="s">
        <v>35</v>
      </c>
      <c r="F6" s="5" t="s">
        <v>16</v>
      </c>
      <c r="G6" s="5">
        <f t="shared" si="0"/>
        <v>129</v>
      </c>
      <c r="H6" s="16"/>
      <c r="I6" s="7">
        <v>10</v>
      </c>
      <c r="J6" s="7"/>
      <c r="K6" s="7">
        <v>18</v>
      </c>
      <c r="L6" s="7">
        <v>20</v>
      </c>
      <c r="M6" s="7"/>
      <c r="N6" s="7">
        <v>65</v>
      </c>
      <c r="O6" s="7">
        <v>16</v>
      </c>
      <c r="P6" s="20"/>
    </row>
    <row r="7" spans="1:16" ht="15" customHeight="1">
      <c r="A7" s="5">
        <v>4</v>
      </c>
      <c r="B7" s="5" t="s">
        <v>389</v>
      </c>
      <c r="C7" s="6" t="s">
        <v>390</v>
      </c>
      <c r="D7" s="5" t="s">
        <v>31</v>
      </c>
      <c r="E7" s="6" t="s">
        <v>25</v>
      </c>
      <c r="F7" s="5" t="s">
        <v>84</v>
      </c>
      <c r="G7" s="5">
        <f t="shared" si="0"/>
        <v>104</v>
      </c>
      <c r="H7" s="16"/>
      <c r="I7" s="7">
        <v>4</v>
      </c>
      <c r="J7" s="7"/>
      <c r="K7" s="7"/>
      <c r="L7" s="7"/>
      <c r="M7" s="7"/>
      <c r="N7" s="7">
        <v>100</v>
      </c>
      <c r="O7" s="7"/>
      <c r="P7" s="20"/>
    </row>
    <row r="8" spans="1:16" ht="15" customHeight="1">
      <c r="A8" s="5">
        <v>5</v>
      </c>
      <c r="B8" s="5" t="s">
        <v>391</v>
      </c>
      <c r="C8" s="6" t="s">
        <v>392</v>
      </c>
      <c r="D8" s="5" t="s">
        <v>31</v>
      </c>
      <c r="E8" s="6" t="s">
        <v>393</v>
      </c>
      <c r="F8" s="5" t="s">
        <v>84</v>
      </c>
      <c r="G8" s="5">
        <f t="shared" si="0"/>
        <v>95</v>
      </c>
      <c r="H8" s="16"/>
      <c r="I8" s="7">
        <v>10</v>
      </c>
      <c r="J8" s="7"/>
      <c r="K8" s="7"/>
      <c r="L8" s="7"/>
      <c r="M8" s="7"/>
      <c r="N8" s="7">
        <v>85</v>
      </c>
      <c r="O8" s="7"/>
      <c r="P8" s="20"/>
    </row>
    <row r="9" spans="1:16" ht="15" customHeight="1">
      <c r="A9" s="5">
        <v>6</v>
      </c>
      <c r="B9" s="5" t="s">
        <v>394</v>
      </c>
      <c r="C9" s="6" t="s">
        <v>395</v>
      </c>
      <c r="D9" s="5" t="s">
        <v>31</v>
      </c>
      <c r="E9" s="6" t="s">
        <v>25</v>
      </c>
      <c r="F9" s="5" t="s">
        <v>171</v>
      </c>
      <c r="G9" s="5">
        <f t="shared" si="0"/>
        <v>75</v>
      </c>
      <c r="H9" s="16"/>
      <c r="I9" s="7"/>
      <c r="J9" s="7"/>
      <c r="K9" s="7"/>
      <c r="L9" s="7"/>
      <c r="M9" s="7"/>
      <c r="N9" s="7">
        <v>75</v>
      </c>
      <c r="O9" s="7"/>
      <c r="P9" s="20"/>
    </row>
    <row r="10" spans="1:16" ht="15" customHeight="1">
      <c r="A10" s="5">
        <v>7</v>
      </c>
      <c r="B10" s="5" t="s">
        <v>396</v>
      </c>
      <c r="C10" s="6" t="s">
        <v>397</v>
      </c>
      <c r="D10" s="5" t="s">
        <v>31</v>
      </c>
      <c r="E10" s="6" t="s">
        <v>398</v>
      </c>
      <c r="F10" s="5" t="s">
        <v>84</v>
      </c>
      <c r="G10" s="5">
        <f t="shared" si="0"/>
        <v>63</v>
      </c>
      <c r="H10" s="16"/>
      <c r="I10" s="7">
        <v>8</v>
      </c>
      <c r="J10" s="7"/>
      <c r="K10" s="7"/>
      <c r="L10" s="7"/>
      <c r="M10" s="7"/>
      <c r="N10" s="7">
        <v>55</v>
      </c>
      <c r="O10" s="7"/>
      <c r="P10" s="20"/>
    </row>
    <row r="11" spans="1:16" ht="15" customHeight="1">
      <c r="A11" s="5">
        <v>8</v>
      </c>
      <c r="B11" s="5" t="s">
        <v>38</v>
      </c>
      <c r="C11" s="6" t="s">
        <v>39</v>
      </c>
      <c r="D11" s="5" t="s">
        <v>31</v>
      </c>
      <c r="E11" s="6" t="s">
        <v>15</v>
      </c>
      <c r="F11" s="5" t="s">
        <v>16</v>
      </c>
      <c r="G11" s="5">
        <f t="shared" si="0"/>
        <v>53</v>
      </c>
      <c r="H11" s="16"/>
      <c r="I11" s="7">
        <v>6</v>
      </c>
      <c r="J11" s="7"/>
      <c r="K11" s="7">
        <v>11</v>
      </c>
      <c r="L11" s="7">
        <v>3</v>
      </c>
      <c r="M11" s="7"/>
      <c r="N11" s="7">
        <v>22</v>
      </c>
      <c r="O11" s="7">
        <v>11</v>
      </c>
      <c r="P11" s="20"/>
    </row>
    <row r="12" spans="1:16" ht="15" customHeight="1">
      <c r="A12" s="5">
        <v>9</v>
      </c>
      <c r="B12" s="5" t="s">
        <v>399</v>
      </c>
      <c r="C12" s="6" t="s">
        <v>400</v>
      </c>
      <c r="D12" s="5" t="s">
        <v>31</v>
      </c>
      <c r="E12" s="6" t="s">
        <v>25</v>
      </c>
      <c r="F12" s="5" t="s">
        <v>164</v>
      </c>
      <c r="G12" s="5">
        <f t="shared" si="0"/>
        <v>45</v>
      </c>
      <c r="H12" s="16"/>
      <c r="I12" s="7"/>
      <c r="J12" s="7"/>
      <c r="K12" s="7"/>
      <c r="L12" s="7"/>
      <c r="M12" s="7"/>
      <c r="N12" s="7">
        <v>45</v>
      </c>
      <c r="O12" s="7"/>
      <c r="P12" s="20"/>
    </row>
    <row r="13" spans="1:16" ht="15" customHeight="1">
      <c r="A13" s="5">
        <v>10</v>
      </c>
      <c r="B13" s="5" t="s">
        <v>29</v>
      </c>
      <c r="C13" s="6" t="s">
        <v>30</v>
      </c>
      <c r="D13" s="5" t="s">
        <v>31</v>
      </c>
      <c r="E13" s="6" t="s">
        <v>32</v>
      </c>
      <c r="F13" s="5" t="s">
        <v>16</v>
      </c>
      <c r="G13" s="5">
        <f t="shared" si="0"/>
        <v>44</v>
      </c>
      <c r="H13" s="16"/>
      <c r="I13" s="7">
        <v>7</v>
      </c>
      <c r="J13" s="7"/>
      <c r="K13" s="7"/>
      <c r="L13" s="7"/>
      <c r="M13" s="7"/>
      <c r="N13" s="7">
        <v>17</v>
      </c>
      <c r="O13" s="7">
        <v>20</v>
      </c>
      <c r="P13" s="20"/>
    </row>
    <row r="14" spans="1:16" ht="15" customHeight="1">
      <c r="A14" s="5">
        <v>11</v>
      </c>
      <c r="B14" s="5" t="s">
        <v>404</v>
      </c>
      <c r="C14" s="6" t="s">
        <v>405</v>
      </c>
      <c r="D14" s="5" t="s">
        <v>31</v>
      </c>
      <c r="E14" s="6" t="s">
        <v>25</v>
      </c>
      <c r="F14" s="5" t="s">
        <v>16</v>
      </c>
      <c r="G14" s="5">
        <f t="shared" si="0"/>
        <v>43</v>
      </c>
      <c r="H14" s="16"/>
      <c r="I14" s="7">
        <v>8</v>
      </c>
      <c r="J14" s="7"/>
      <c r="K14" s="7">
        <v>10</v>
      </c>
      <c r="L14" s="7"/>
      <c r="M14" s="7"/>
      <c r="N14" s="7">
        <v>25</v>
      </c>
      <c r="O14" s="7"/>
      <c r="P14" s="20"/>
    </row>
    <row r="15" spans="1:16" ht="15" customHeight="1">
      <c r="A15" s="5">
        <v>12</v>
      </c>
      <c r="B15" s="5" t="s">
        <v>401</v>
      </c>
      <c r="C15" s="6" t="s">
        <v>402</v>
      </c>
      <c r="D15" s="5" t="s">
        <v>31</v>
      </c>
      <c r="E15" s="6" t="s">
        <v>403</v>
      </c>
      <c r="F15" s="5" t="s">
        <v>84</v>
      </c>
      <c r="G15" s="5">
        <f t="shared" si="0"/>
        <v>39</v>
      </c>
      <c r="H15" s="16"/>
      <c r="I15" s="7">
        <v>9</v>
      </c>
      <c r="J15" s="7"/>
      <c r="K15" s="7"/>
      <c r="L15" s="7"/>
      <c r="M15" s="7"/>
      <c r="N15" s="7">
        <v>30</v>
      </c>
      <c r="O15" s="7"/>
      <c r="P15" s="20"/>
    </row>
    <row r="16" spans="1:16" ht="15" customHeight="1">
      <c r="A16" s="5">
        <v>13</v>
      </c>
      <c r="B16" s="5" t="s">
        <v>47</v>
      </c>
      <c r="C16" s="6" t="s">
        <v>48</v>
      </c>
      <c r="D16" s="5" t="s">
        <v>31</v>
      </c>
      <c r="E16" s="6" t="s">
        <v>25</v>
      </c>
      <c r="F16" s="5" t="s">
        <v>16</v>
      </c>
      <c r="G16" s="5">
        <f t="shared" si="0"/>
        <v>26</v>
      </c>
      <c r="H16" s="16"/>
      <c r="I16" s="7">
        <v>4</v>
      </c>
      <c r="J16" s="7"/>
      <c r="K16" s="7">
        <v>7</v>
      </c>
      <c r="L16" s="7">
        <v>10</v>
      </c>
      <c r="M16" s="7"/>
      <c r="N16" s="7"/>
      <c r="O16" s="7">
        <v>5</v>
      </c>
      <c r="P16" s="20"/>
    </row>
    <row r="17" spans="1:16" ht="15" customHeight="1">
      <c r="A17" s="5">
        <v>14</v>
      </c>
      <c r="B17" s="5" t="s">
        <v>42</v>
      </c>
      <c r="C17" s="6" t="s">
        <v>43</v>
      </c>
      <c r="D17" s="5" t="s">
        <v>31</v>
      </c>
      <c r="E17" s="6" t="s">
        <v>44</v>
      </c>
      <c r="F17" s="5" t="s">
        <v>16</v>
      </c>
      <c r="G17" s="5">
        <f t="shared" si="0"/>
        <v>24</v>
      </c>
      <c r="H17" s="16"/>
      <c r="I17" s="7">
        <v>5</v>
      </c>
      <c r="J17" s="7"/>
      <c r="K17" s="7"/>
      <c r="L17" s="7"/>
      <c r="M17" s="7">
        <v>11</v>
      </c>
      <c r="N17" s="7"/>
      <c r="O17" s="7">
        <v>8</v>
      </c>
      <c r="P17" s="20"/>
    </row>
    <row r="18" spans="1:16" ht="15" customHeight="1">
      <c r="A18" s="5">
        <v>15</v>
      </c>
      <c r="B18" s="5" t="s">
        <v>415</v>
      </c>
      <c r="C18" s="6" t="s">
        <v>416</v>
      </c>
      <c r="D18" s="5" t="s">
        <v>31</v>
      </c>
      <c r="E18" s="6" t="s">
        <v>21</v>
      </c>
      <c r="F18" s="5" t="s">
        <v>16</v>
      </c>
      <c r="G18" s="5">
        <f t="shared" si="0"/>
        <v>21</v>
      </c>
      <c r="H18" s="16"/>
      <c r="I18" s="7"/>
      <c r="J18" s="7"/>
      <c r="K18" s="7"/>
      <c r="L18" s="7">
        <v>9</v>
      </c>
      <c r="M18" s="7"/>
      <c r="N18" s="7">
        <v>12</v>
      </c>
      <c r="O18" s="7"/>
      <c r="P18" s="20"/>
    </row>
    <row r="19" spans="1:16" ht="15" customHeight="1">
      <c r="A19" s="5">
        <v>15</v>
      </c>
      <c r="B19" s="5" t="s">
        <v>33</v>
      </c>
      <c r="C19" s="6" t="s">
        <v>34</v>
      </c>
      <c r="D19" s="5" t="s">
        <v>31</v>
      </c>
      <c r="E19" s="6" t="s">
        <v>35</v>
      </c>
      <c r="F19" s="5" t="s">
        <v>16</v>
      </c>
      <c r="G19" s="5">
        <f t="shared" si="0"/>
        <v>21</v>
      </c>
      <c r="H19" s="16"/>
      <c r="I19" s="7">
        <v>3</v>
      </c>
      <c r="J19" s="7"/>
      <c r="K19" s="7"/>
      <c r="L19" s="7"/>
      <c r="M19" s="7"/>
      <c r="N19" s="7"/>
      <c r="O19" s="7">
        <v>18</v>
      </c>
      <c r="P19" s="20"/>
    </row>
    <row r="20" spans="1:16" ht="15" customHeight="1">
      <c r="A20" s="5">
        <v>16</v>
      </c>
      <c r="B20" s="5" t="s">
        <v>406</v>
      </c>
      <c r="C20" s="6" t="s">
        <v>407</v>
      </c>
      <c r="D20" s="5" t="s">
        <v>31</v>
      </c>
      <c r="E20" s="6" t="s">
        <v>408</v>
      </c>
      <c r="F20" s="5" t="s">
        <v>84</v>
      </c>
      <c r="G20" s="5">
        <f t="shared" si="0"/>
        <v>19</v>
      </c>
      <c r="H20" s="16"/>
      <c r="I20" s="7"/>
      <c r="J20" s="7"/>
      <c r="K20" s="7"/>
      <c r="L20" s="7"/>
      <c r="M20" s="7"/>
      <c r="N20" s="7">
        <v>19</v>
      </c>
      <c r="O20" s="7"/>
      <c r="P20" s="20"/>
    </row>
    <row r="21" spans="1:16" ht="15" customHeight="1">
      <c r="A21" s="5">
        <v>17</v>
      </c>
      <c r="B21" s="5" t="s">
        <v>411</v>
      </c>
      <c r="C21" s="6" t="s">
        <v>412</v>
      </c>
      <c r="D21" s="5" t="s">
        <v>31</v>
      </c>
      <c r="E21" s="6" t="s">
        <v>393</v>
      </c>
      <c r="F21" s="5" t="s">
        <v>84</v>
      </c>
      <c r="G21" s="5">
        <f t="shared" si="0"/>
        <v>17</v>
      </c>
      <c r="H21" s="16"/>
      <c r="I21" s="7">
        <v>2</v>
      </c>
      <c r="J21" s="7"/>
      <c r="K21" s="7"/>
      <c r="L21" s="7"/>
      <c r="M21" s="7"/>
      <c r="N21" s="7">
        <v>15</v>
      </c>
      <c r="O21" s="7"/>
      <c r="P21" s="20"/>
    </row>
    <row r="22" spans="1:16" ht="15" customHeight="1">
      <c r="A22" s="5">
        <v>18</v>
      </c>
      <c r="B22" s="5" t="s">
        <v>409</v>
      </c>
      <c r="C22" s="6" t="s">
        <v>410</v>
      </c>
      <c r="D22" s="5" t="s">
        <v>31</v>
      </c>
      <c r="E22" s="6" t="s">
        <v>25</v>
      </c>
      <c r="F22" s="5" t="s">
        <v>171</v>
      </c>
      <c r="G22" s="5">
        <f t="shared" si="0"/>
        <v>16</v>
      </c>
      <c r="H22" s="16"/>
      <c r="I22" s="7"/>
      <c r="J22" s="7"/>
      <c r="K22" s="7"/>
      <c r="L22" s="7"/>
      <c r="M22" s="7"/>
      <c r="N22" s="7">
        <v>16</v>
      </c>
      <c r="O22" s="7"/>
      <c r="P22" s="20"/>
    </row>
    <row r="23" spans="1:16" ht="15" customHeight="1">
      <c r="A23" s="5">
        <v>18</v>
      </c>
      <c r="B23" s="5" t="s">
        <v>421</v>
      </c>
      <c r="C23" s="6" t="s">
        <v>422</v>
      </c>
      <c r="D23" s="5" t="s">
        <v>31</v>
      </c>
      <c r="E23" s="6" t="s">
        <v>345</v>
      </c>
      <c r="F23" s="5" t="s">
        <v>16</v>
      </c>
      <c r="G23" s="5">
        <f t="shared" si="0"/>
        <v>16</v>
      </c>
      <c r="H23" s="16"/>
      <c r="I23" s="7"/>
      <c r="J23" s="7"/>
      <c r="K23" s="7"/>
      <c r="L23" s="7">
        <v>7</v>
      </c>
      <c r="M23" s="7"/>
      <c r="N23" s="7">
        <v>9</v>
      </c>
      <c r="O23" s="7"/>
      <c r="P23" s="20"/>
    </row>
    <row r="24" spans="1:16" ht="15" customHeight="1">
      <c r="A24" s="5">
        <v>19</v>
      </c>
      <c r="B24" s="5" t="s">
        <v>413</v>
      </c>
      <c r="C24" s="6" t="s">
        <v>414</v>
      </c>
      <c r="D24" s="5" t="s">
        <v>31</v>
      </c>
      <c r="E24" s="6" t="s">
        <v>352</v>
      </c>
      <c r="F24" s="5" t="s">
        <v>84</v>
      </c>
      <c r="G24" s="5">
        <f t="shared" si="0"/>
        <v>14</v>
      </c>
      <c r="H24" s="16"/>
      <c r="I24" s="7"/>
      <c r="J24" s="7"/>
      <c r="K24" s="7"/>
      <c r="L24" s="7"/>
      <c r="M24" s="7"/>
      <c r="N24" s="7">
        <v>14</v>
      </c>
      <c r="O24" s="7"/>
      <c r="P24" s="20"/>
    </row>
    <row r="25" spans="1:16" ht="15" customHeight="1">
      <c r="A25" s="5">
        <v>19</v>
      </c>
      <c r="B25" s="5" t="s">
        <v>45</v>
      </c>
      <c r="C25" s="6" t="s">
        <v>46</v>
      </c>
      <c r="D25" s="5" t="s">
        <v>31</v>
      </c>
      <c r="E25" s="6" t="s">
        <v>32</v>
      </c>
      <c r="F25" s="5" t="s">
        <v>16</v>
      </c>
      <c r="G25" s="5">
        <f t="shared" si="0"/>
        <v>14</v>
      </c>
      <c r="H25" s="16"/>
      <c r="I25" s="7">
        <v>1</v>
      </c>
      <c r="J25" s="7"/>
      <c r="K25" s="7">
        <v>6</v>
      </c>
      <c r="L25" s="7"/>
      <c r="M25" s="7"/>
      <c r="N25" s="7"/>
      <c r="O25" s="7">
        <v>7</v>
      </c>
      <c r="P25" s="20"/>
    </row>
    <row r="26" spans="1:16" ht="15" customHeight="1">
      <c r="A26" s="5">
        <v>20</v>
      </c>
      <c r="B26" s="5" t="s">
        <v>417</v>
      </c>
      <c r="C26" s="6" t="s">
        <v>418</v>
      </c>
      <c r="D26" s="5" t="s">
        <v>31</v>
      </c>
      <c r="E26" s="6" t="s">
        <v>403</v>
      </c>
      <c r="F26" s="5" t="s">
        <v>84</v>
      </c>
      <c r="G26" s="5">
        <f t="shared" si="0"/>
        <v>12</v>
      </c>
      <c r="H26" s="16"/>
      <c r="I26" s="7">
        <v>1</v>
      </c>
      <c r="J26" s="7"/>
      <c r="K26" s="7"/>
      <c r="L26" s="7"/>
      <c r="M26" s="7"/>
      <c r="N26" s="7">
        <v>11</v>
      </c>
      <c r="O26" s="7"/>
      <c r="P26" s="20"/>
    </row>
    <row r="27" spans="1:16" ht="15" customHeight="1">
      <c r="A27" s="5">
        <v>20</v>
      </c>
      <c r="B27" s="5" t="s">
        <v>40</v>
      </c>
      <c r="C27" s="6" t="s">
        <v>41</v>
      </c>
      <c r="D27" s="5" t="s">
        <v>31</v>
      </c>
      <c r="E27" s="6" t="s">
        <v>25</v>
      </c>
      <c r="F27" s="5" t="s">
        <v>16</v>
      </c>
      <c r="G27" s="5">
        <f t="shared" si="0"/>
        <v>12</v>
      </c>
      <c r="H27" s="16"/>
      <c r="I27" s="7">
        <v>2</v>
      </c>
      <c r="J27" s="7"/>
      <c r="K27" s="7"/>
      <c r="L27" s="7"/>
      <c r="M27" s="7"/>
      <c r="N27" s="7"/>
      <c r="O27" s="7">
        <v>10</v>
      </c>
      <c r="P27" s="20"/>
    </row>
    <row r="28" spans="1:16" ht="15" customHeight="1">
      <c r="A28" s="5">
        <v>21</v>
      </c>
      <c r="B28" s="5" t="s">
        <v>419</v>
      </c>
      <c r="C28" s="6" t="s">
        <v>420</v>
      </c>
      <c r="D28" s="5" t="s">
        <v>31</v>
      </c>
      <c r="E28" s="6" t="s">
        <v>403</v>
      </c>
      <c r="F28" s="5" t="s">
        <v>84</v>
      </c>
      <c r="G28" s="5">
        <f t="shared" si="0"/>
        <v>10</v>
      </c>
      <c r="H28" s="16"/>
      <c r="I28" s="7"/>
      <c r="J28" s="7"/>
      <c r="K28" s="7"/>
      <c r="L28" s="7"/>
      <c r="M28" s="7"/>
      <c r="N28" s="7">
        <v>10</v>
      </c>
      <c r="O28" s="7"/>
      <c r="P28" s="20"/>
    </row>
    <row r="29" spans="1:16" ht="15" customHeight="1">
      <c r="A29" s="5">
        <v>22</v>
      </c>
      <c r="B29" s="5" t="s">
        <v>710</v>
      </c>
      <c r="C29" s="6" t="s">
        <v>711</v>
      </c>
      <c r="D29" s="5" t="s">
        <v>31</v>
      </c>
      <c r="E29" s="6" t="s">
        <v>25</v>
      </c>
      <c r="F29" s="5" t="s">
        <v>84</v>
      </c>
      <c r="G29" s="5">
        <f t="shared" si="0"/>
        <v>6</v>
      </c>
      <c r="H29" s="16"/>
      <c r="I29" s="7">
        <v>6</v>
      </c>
      <c r="J29" s="7"/>
      <c r="K29" s="7"/>
      <c r="L29" s="7"/>
      <c r="M29" s="7"/>
      <c r="N29" s="7"/>
      <c r="O29" s="7"/>
      <c r="P29" s="20"/>
    </row>
    <row r="30" spans="1:16" ht="15" customHeight="1">
      <c r="A30" s="5">
        <v>23</v>
      </c>
      <c r="B30" s="5" t="s">
        <v>712</v>
      </c>
      <c r="C30" s="6" t="s">
        <v>713</v>
      </c>
      <c r="D30" s="5" t="s">
        <v>31</v>
      </c>
      <c r="E30" s="6" t="s">
        <v>25</v>
      </c>
      <c r="F30" s="5" t="s">
        <v>84</v>
      </c>
      <c r="G30" s="5">
        <f t="shared" si="0"/>
        <v>5</v>
      </c>
      <c r="H30" s="16"/>
      <c r="I30" s="7">
        <v>5</v>
      </c>
      <c r="J30" s="7"/>
      <c r="K30" s="7"/>
      <c r="L30" s="7"/>
      <c r="M30" s="7"/>
      <c r="N30" s="7"/>
      <c r="O30" s="7"/>
      <c r="P30" s="20"/>
    </row>
    <row r="31" spans="1:16" ht="15" customHeight="1">
      <c r="A31" s="5">
        <v>24</v>
      </c>
      <c r="B31" s="5" t="s">
        <v>714</v>
      </c>
      <c r="C31" s="6" t="s">
        <v>715</v>
      </c>
      <c r="D31" s="5" t="s">
        <v>31</v>
      </c>
      <c r="E31" s="6" t="s">
        <v>716</v>
      </c>
      <c r="F31" s="5" t="s">
        <v>84</v>
      </c>
      <c r="G31" s="5">
        <f t="shared" si="0"/>
        <v>3</v>
      </c>
      <c r="H31" s="16"/>
      <c r="I31" s="7">
        <v>3</v>
      </c>
      <c r="J31" s="7"/>
      <c r="K31" s="7"/>
      <c r="L31" s="7"/>
      <c r="M31" s="7"/>
      <c r="N31" s="7"/>
      <c r="O31" s="7"/>
      <c r="P31" s="20"/>
    </row>
    <row r="32" spans="1:16" ht="15" customHeight="1">
      <c r="A32" s="5"/>
      <c r="B32" s="5"/>
      <c r="C32" s="6"/>
      <c r="D32" s="5"/>
      <c r="E32" s="6"/>
      <c r="F32" s="5"/>
      <c r="G32" s="5"/>
      <c r="H32" s="16"/>
      <c r="I32" s="7"/>
      <c r="J32" s="7"/>
      <c r="K32" s="7"/>
      <c r="L32" s="7"/>
      <c r="M32" s="7"/>
      <c r="N32" s="7"/>
      <c r="O32" s="7"/>
      <c r="P32" s="20"/>
    </row>
    <row r="33" spans="1:16" ht="15" customHeight="1">
      <c r="A33" s="5"/>
      <c r="B33" s="5"/>
      <c r="C33" s="6"/>
      <c r="D33" s="5"/>
      <c r="E33" s="6"/>
      <c r="F33" s="5"/>
      <c r="G33" s="5"/>
      <c r="H33" s="16"/>
      <c r="I33" s="7"/>
      <c r="J33" s="7"/>
      <c r="K33" s="7"/>
      <c r="L33" s="7"/>
      <c r="M33" s="7"/>
      <c r="N33" s="7"/>
      <c r="O33" s="7"/>
      <c r="P33" s="20"/>
    </row>
    <row r="34" spans="1:16" ht="15" customHeight="1">
      <c r="A34" s="5"/>
      <c r="B34" s="5"/>
      <c r="C34" s="6"/>
      <c r="D34" s="5"/>
      <c r="E34" s="6"/>
      <c r="F34" s="5"/>
      <c r="G34" s="5"/>
      <c r="H34" s="16"/>
      <c r="I34" s="7"/>
      <c r="J34" s="7"/>
      <c r="K34" s="7"/>
      <c r="L34" s="7"/>
      <c r="M34" s="7"/>
      <c r="N34" s="7"/>
      <c r="O34" s="7"/>
      <c r="P34" s="20"/>
    </row>
    <row r="35" spans="1:16" ht="4.5" customHeight="1">
      <c r="A35" s="8"/>
      <c r="B35" s="9"/>
      <c r="C35" s="10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2"/>
    </row>
  </sheetData>
  <sheetProtection password="E42B" sheet="1"/>
  <mergeCells count="9">
    <mergeCell ref="I1:I2"/>
    <mergeCell ref="A2:G2"/>
    <mergeCell ref="N1:N2"/>
    <mergeCell ref="O1:O2"/>
    <mergeCell ref="A1:G1"/>
    <mergeCell ref="M1:M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zoomScalePageLayoutView="0" workbookViewId="0" topLeftCell="A1">
      <selection activeCell="I27" sqref="I27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22" bestFit="1" customWidth="1"/>
    <col min="4" max="4" width="8.57421875" style="22" customWidth="1"/>
    <col min="5" max="5" width="36.00390625" style="22" bestFit="1" customWidth="1"/>
    <col min="6" max="6" width="5.28125" style="22" customWidth="1"/>
    <col min="7" max="7" width="5.7109375" style="22" customWidth="1"/>
    <col min="8" max="8" width="0.85546875" style="23" customWidth="1"/>
    <col min="9" max="15" width="5.7109375" style="23" customWidth="1"/>
    <col min="16" max="16" width="0.85546875" style="23" customWidth="1"/>
    <col min="17" max="16384" width="9.140625" style="22" customWidth="1"/>
  </cols>
  <sheetData>
    <row r="1" spans="1:16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589</v>
      </c>
      <c r="M1" s="38" t="s">
        <v>366</v>
      </c>
      <c r="N1" s="38" t="s">
        <v>225</v>
      </c>
      <c r="O1" s="38" t="s">
        <v>278</v>
      </c>
      <c r="P1" s="17"/>
    </row>
    <row r="2" spans="1:16" ht="69.75" customHeight="1">
      <c r="A2" s="50" t="s">
        <v>738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8</v>
      </c>
      <c r="O3" s="21" t="s">
        <v>9</v>
      </c>
      <c r="P3" s="19"/>
    </row>
    <row r="4" spans="1:16" ht="15" customHeight="1">
      <c r="A4" s="5">
        <v>1</v>
      </c>
      <c r="B4" s="5" t="s">
        <v>363</v>
      </c>
      <c r="C4" s="6" t="s">
        <v>364</v>
      </c>
      <c r="D4" s="5" t="s">
        <v>277</v>
      </c>
      <c r="E4" s="6" t="s">
        <v>365</v>
      </c>
      <c r="F4" s="5" t="s">
        <v>84</v>
      </c>
      <c r="G4" s="5">
        <f>SUM(I4:O4)</f>
        <v>199</v>
      </c>
      <c r="H4" s="16"/>
      <c r="I4" s="7">
        <v>9</v>
      </c>
      <c r="J4" s="7"/>
      <c r="K4" s="7">
        <v>20</v>
      </c>
      <c r="L4" s="7">
        <v>20</v>
      </c>
      <c r="M4" s="7">
        <v>150</v>
      </c>
      <c r="N4" s="7"/>
      <c r="O4" s="7"/>
      <c r="P4" s="20"/>
    </row>
    <row r="5" spans="1:16" ht="15" customHeight="1">
      <c r="A5" s="5">
        <v>2</v>
      </c>
      <c r="B5" s="5" t="s">
        <v>369</v>
      </c>
      <c r="C5" s="6" t="s">
        <v>370</v>
      </c>
      <c r="D5" s="5" t="s">
        <v>277</v>
      </c>
      <c r="E5" s="6" t="s">
        <v>371</v>
      </c>
      <c r="F5" s="5" t="s">
        <v>16</v>
      </c>
      <c r="G5" s="5">
        <f>SUM(I5:O5)</f>
        <v>139</v>
      </c>
      <c r="H5" s="16"/>
      <c r="I5" s="7">
        <v>10</v>
      </c>
      <c r="J5" s="7"/>
      <c r="K5" s="7">
        <v>18</v>
      </c>
      <c r="L5" s="7">
        <v>11</v>
      </c>
      <c r="M5" s="7">
        <v>100</v>
      </c>
      <c r="N5" s="7"/>
      <c r="O5" s="7"/>
      <c r="P5" s="20"/>
    </row>
    <row r="6" spans="1:16" ht="15" customHeight="1">
      <c r="A6" s="5">
        <v>3</v>
      </c>
      <c r="B6" s="5" t="s">
        <v>367</v>
      </c>
      <c r="C6" s="6" t="s">
        <v>368</v>
      </c>
      <c r="D6" s="5" t="s">
        <v>277</v>
      </c>
      <c r="E6" s="6" t="s">
        <v>25</v>
      </c>
      <c r="F6" s="5" t="s">
        <v>84</v>
      </c>
      <c r="G6" s="5">
        <f>SUM(I6:O6)</f>
        <v>126</v>
      </c>
      <c r="H6" s="16"/>
      <c r="I6" s="7">
        <v>6</v>
      </c>
      <c r="J6" s="7"/>
      <c r="K6" s="7"/>
      <c r="L6" s="7"/>
      <c r="M6" s="7">
        <v>120</v>
      </c>
      <c r="N6" s="7"/>
      <c r="O6" s="7"/>
      <c r="P6" s="20"/>
    </row>
    <row r="7" spans="1:16" ht="15" customHeight="1">
      <c r="A7" s="5">
        <v>4</v>
      </c>
      <c r="B7" s="5" t="s">
        <v>374</v>
      </c>
      <c r="C7" s="6" t="s">
        <v>375</v>
      </c>
      <c r="D7" s="5" t="s">
        <v>277</v>
      </c>
      <c r="E7" s="6" t="s">
        <v>25</v>
      </c>
      <c r="F7" s="5" t="s">
        <v>16</v>
      </c>
      <c r="G7" s="5">
        <f>SUM(I7:O7)</f>
        <v>116</v>
      </c>
      <c r="H7" s="16"/>
      <c r="I7" s="7">
        <v>9</v>
      </c>
      <c r="J7" s="7"/>
      <c r="K7" s="7">
        <v>14</v>
      </c>
      <c r="L7" s="7">
        <v>18</v>
      </c>
      <c r="M7" s="7">
        <v>75</v>
      </c>
      <c r="N7" s="7"/>
      <c r="O7" s="7"/>
      <c r="P7" s="20"/>
    </row>
    <row r="8" spans="1:16" ht="15" customHeight="1">
      <c r="A8" s="5">
        <v>5</v>
      </c>
      <c r="B8" s="5" t="s">
        <v>372</v>
      </c>
      <c r="C8" s="6" t="s">
        <v>373</v>
      </c>
      <c r="D8" s="5" t="s">
        <v>277</v>
      </c>
      <c r="E8" s="6" t="s">
        <v>352</v>
      </c>
      <c r="F8" s="5" t="s">
        <v>84</v>
      </c>
      <c r="G8" s="5">
        <f>SUM(I8:O8)</f>
        <v>95</v>
      </c>
      <c r="H8" s="16"/>
      <c r="I8" s="7">
        <v>10</v>
      </c>
      <c r="J8" s="7"/>
      <c r="K8" s="7"/>
      <c r="L8" s="7"/>
      <c r="M8" s="7">
        <v>85</v>
      </c>
      <c r="N8" s="7"/>
      <c r="O8" s="7"/>
      <c r="P8" s="20"/>
    </row>
    <row r="9" spans="1:16" ht="15" customHeight="1">
      <c r="A9" s="5">
        <v>6</v>
      </c>
      <c r="B9" s="5" t="s">
        <v>279</v>
      </c>
      <c r="C9" s="6" t="s">
        <v>280</v>
      </c>
      <c r="D9" s="5" t="s">
        <v>277</v>
      </c>
      <c r="E9" s="6" t="s">
        <v>25</v>
      </c>
      <c r="F9" s="5" t="s">
        <v>171</v>
      </c>
      <c r="G9" s="5">
        <f>SUM(I9:O9)</f>
        <v>85</v>
      </c>
      <c r="H9" s="16"/>
      <c r="I9" s="7">
        <v>8</v>
      </c>
      <c r="J9" s="7"/>
      <c r="K9" s="7"/>
      <c r="L9" s="7"/>
      <c r="M9" s="7">
        <v>65</v>
      </c>
      <c r="N9" s="7"/>
      <c r="O9" s="7">
        <v>12</v>
      </c>
      <c r="P9" s="20"/>
    </row>
    <row r="10" spans="1:16" ht="15" customHeight="1">
      <c r="A10" s="5">
        <v>7</v>
      </c>
      <c r="B10" s="5" t="s">
        <v>376</v>
      </c>
      <c r="C10" s="6" t="s">
        <v>377</v>
      </c>
      <c r="D10" s="5" t="s">
        <v>277</v>
      </c>
      <c r="E10" s="6" t="s">
        <v>25</v>
      </c>
      <c r="F10" s="5" t="s">
        <v>16</v>
      </c>
      <c r="G10" s="5">
        <f>SUM(I10:O10)</f>
        <v>80</v>
      </c>
      <c r="H10" s="16"/>
      <c r="I10" s="7">
        <v>8</v>
      </c>
      <c r="J10" s="7"/>
      <c r="K10" s="7">
        <v>11</v>
      </c>
      <c r="L10" s="7">
        <v>16</v>
      </c>
      <c r="M10" s="7">
        <v>45</v>
      </c>
      <c r="N10" s="7"/>
      <c r="O10" s="7"/>
      <c r="P10" s="20"/>
    </row>
    <row r="11" spans="1:16" ht="15" customHeight="1">
      <c r="A11" s="5">
        <v>8</v>
      </c>
      <c r="B11" s="5" t="s">
        <v>380</v>
      </c>
      <c r="C11" s="6" t="s">
        <v>381</v>
      </c>
      <c r="D11" s="5" t="s">
        <v>277</v>
      </c>
      <c r="E11" s="6" t="s">
        <v>25</v>
      </c>
      <c r="F11" s="5" t="s">
        <v>16</v>
      </c>
      <c r="G11" s="5">
        <f>SUM(I11:O11)</f>
        <v>50</v>
      </c>
      <c r="H11" s="16"/>
      <c r="I11" s="7">
        <v>4</v>
      </c>
      <c r="J11" s="7"/>
      <c r="K11" s="7">
        <v>7</v>
      </c>
      <c r="L11" s="7">
        <v>9</v>
      </c>
      <c r="M11" s="7">
        <v>30</v>
      </c>
      <c r="N11" s="7"/>
      <c r="O11" s="7"/>
      <c r="P11" s="20"/>
    </row>
    <row r="12" spans="1:16" ht="15" customHeight="1">
      <c r="A12" s="5">
        <v>9</v>
      </c>
      <c r="B12" s="5" t="s">
        <v>378</v>
      </c>
      <c r="C12" s="6" t="s">
        <v>379</v>
      </c>
      <c r="D12" s="5" t="s">
        <v>277</v>
      </c>
      <c r="E12" s="6" t="s">
        <v>25</v>
      </c>
      <c r="F12" s="5" t="s">
        <v>171</v>
      </c>
      <c r="G12" s="5">
        <f>SUM(I12:O12)</f>
        <v>42</v>
      </c>
      <c r="H12" s="16"/>
      <c r="I12" s="7">
        <v>7</v>
      </c>
      <c r="J12" s="7"/>
      <c r="K12" s="7"/>
      <c r="L12" s="7"/>
      <c r="M12" s="7">
        <v>35</v>
      </c>
      <c r="N12" s="7"/>
      <c r="O12" s="7"/>
      <c r="P12" s="20"/>
    </row>
    <row r="13" spans="1:16" ht="15" customHeight="1">
      <c r="A13" s="5">
        <v>10</v>
      </c>
      <c r="B13" s="5" t="s">
        <v>275</v>
      </c>
      <c r="C13" s="6" t="s">
        <v>276</v>
      </c>
      <c r="D13" s="5" t="s">
        <v>277</v>
      </c>
      <c r="E13" s="6" t="s">
        <v>25</v>
      </c>
      <c r="F13" s="5" t="s">
        <v>164</v>
      </c>
      <c r="G13" s="5">
        <f>SUM(I13:O13)</f>
        <v>30</v>
      </c>
      <c r="H13" s="16"/>
      <c r="I13" s="7"/>
      <c r="J13" s="7"/>
      <c r="K13" s="7"/>
      <c r="L13" s="7"/>
      <c r="M13" s="7"/>
      <c r="N13" s="7">
        <v>14</v>
      </c>
      <c r="O13" s="7">
        <v>16</v>
      </c>
      <c r="P13" s="20">
        <f>SUM(G13:O13)</f>
        <v>60</v>
      </c>
    </row>
    <row r="14" spans="1:16" ht="15" customHeight="1">
      <c r="A14" s="5">
        <v>11</v>
      </c>
      <c r="B14" s="5" t="s">
        <v>594</v>
      </c>
      <c r="C14" s="6" t="s">
        <v>595</v>
      </c>
      <c r="D14" s="5" t="s">
        <v>277</v>
      </c>
      <c r="E14" s="6" t="s">
        <v>25</v>
      </c>
      <c r="F14" s="5" t="s">
        <v>16</v>
      </c>
      <c r="G14" s="5">
        <f>SUM(I14:O14)</f>
        <v>26</v>
      </c>
      <c r="H14" s="16"/>
      <c r="I14" s="7">
        <v>7</v>
      </c>
      <c r="J14" s="7"/>
      <c r="K14" s="7">
        <v>9</v>
      </c>
      <c r="L14" s="7">
        <v>10</v>
      </c>
      <c r="M14" s="7"/>
      <c r="N14" s="7"/>
      <c r="O14" s="7"/>
      <c r="P14" s="20"/>
    </row>
    <row r="15" spans="1:16" ht="15" customHeight="1">
      <c r="A15" s="5">
        <v>12</v>
      </c>
      <c r="B15" s="5" t="s">
        <v>382</v>
      </c>
      <c r="C15" s="6" t="s">
        <v>383</v>
      </c>
      <c r="D15" s="5" t="s">
        <v>277</v>
      </c>
      <c r="E15" s="6" t="s">
        <v>25</v>
      </c>
      <c r="F15" s="5" t="s">
        <v>261</v>
      </c>
      <c r="G15" s="5">
        <f>SUM(I15:O15)</f>
        <v>25</v>
      </c>
      <c r="H15" s="16"/>
      <c r="I15" s="7"/>
      <c r="J15" s="7"/>
      <c r="K15" s="7"/>
      <c r="L15" s="7"/>
      <c r="M15" s="7">
        <v>25</v>
      </c>
      <c r="N15" s="7"/>
      <c r="O15" s="7"/>
      <c r="P15" s="20"/>
    </row>
    <row r="16" spans="1:16" ht="15" customHeight="1">
      <c r="A16" s="5">
        <v>13</v>
      </c>
      <c r="B16" s="5" t="s">
        <v>590</v>
      </c>
      <c r="C16" s="6" t="s">
        <v>591</v>
      </c>
      <c r="D16" s="5" t="s">
        <v>277</v>
      </c>
      <c r="E16" s="6" t="s">
        <v>25</v>
      </c>
      <c r="F16" s="5" t="s">
        <v>16</v>
      </c>
      <c r="G16" s="5">
        <f>SUM(I16:O16)</f>
        <v>20</v>
      </c>
      <c r="H16" s="16"/>
      <c r="I16" s="7">
        <v>6</v>
      </c>
      <c r="J16" s="7"/>
      <c r="K16" s="7"/>
      <c r="L16" s="7">
        <v>14</v>
      </c>
      <c r="M16" s="7"/>
      <c r="N16" s="7"/>
      <c r="O16" s="7"/>
      <c r="P16" s="20"/>
    </row>
    <row r="17" spans="1:16" ht="15" customHeight="1">
      <c r="A17" s="5">
        <v>14</v>
      </c>
      <c r="B17" s="5" t="s">
        <v>592</v>
      </c>
      <c r="C17" s="6" t="s">
        <v>593</v>
      </c>
      <c r="D17" s="5" t="s">
        <v>277</v>
      </c>
      <c r="E17" s="6" t="s">
        <v>25</v>
      </c>
      <c r="F17" s="5" t="s">
        <v>16</v>
      </c>
      <c r="G17" s="5">
        <f>SUM(I17:O17)</f>
        <v>13</v>
      </c>
      <c r="H17" s="16"/>
      <c r="I17" s="7">
        <v>1</v>
      </c>
      <c r="J17" s="7"/>
      <c r="K17" s="7"/>
      <c r="L17" s="7">
        <v>12</v>
      </c>
      <c r="M17" s="7"/>
      <c r="N17" s="7"/>
      <c r="O17" s="7"/>
      <c r="P17" s="20"/>
    </row>
    <row r="18" spans="1:16" ht="15" customHeight="1">
      <c r="A18" s="5">
        <v>15</v>
      </c>
      <c r="B18" s="5" t="s">
        <v>682</v>
      </c>
      <c r="C18" s="6" t="s">
        <v>683</v>
      </c>
      <c r="D18" s="5" t="s">
        <v>277</v>
      </c>
      <c r="E18" s="6" t="s">
        <v>25</v>
      </c>
      <c r="F18" s="5" t="s">
        <v>171</v>
      </c>
      <c r="G18" s="5">
        <f>SUM(I18:O18)</f>
        <v>10</v>
      </c>
      <c r="H18" s="16"/>
      <c r="I18" s="7">
        <v>10</v>
      </c>
      <c r="J18" s="7"/>
      <c r="K18" s="7"/>
      <c r="L18" s="7"/>
      <c r="M18" s="7"/>
      <c r="N18" s="7"/>
      <c r="O18" s="7"/>
      <c r="P18" s="20"/>
    </row>
    <row r="19" spans="1:16" ht="15" customHeight="1">
      <c r="A19" s="5">
        <v>15</v>
      </c>
      <c r="B19" s="5" t="s">
        <v>633</v>
      </c>
      <c r="C19" s="6" t="s">
        <v>634</v>
      </c>
      <c r="D19" s="5" t="s">
        <v>277</v>
      </c>
      <c r="E19" s="6" t="s">
        <v>25</v>
      </c>
      <c r="F19" s="5" t="s">
        <v>16</v>
      </c>
      <c r="G19" s="5">
        <f>SUM(I19:O19)</f>
        <v>10</v>
      </c>
      <c r="H19" s="16"/>
      <c r="I19" s="7">
        <v>2</v>
      </c>
      <c r="J19" s="7"/>
      <c r="K19" s="7">
        <v>8</v>
      </c>
      <c r="L19" s="7"/>
      <c r="M19" s="7"/>
      <c r="N19" s="7"/>
      <c r="O19" s="7"/>
      <c r="P19" s="20"/>
    </row>
    <row r="20" spans="1:16" ht="15" customHeight="1">
      <c r="A20" s="5">
        <v>16</v>
      </c>
      <c r="B20" s="5" t="s">
        <v>684</v>
      </c>
      <c r="C20" s="6" t="s">
        <v>685</v>
      </c>
      <c r="D20" s="5" t="s">
        <v>277</v>
      </c>
      <c r="E20" s="6" t="s">
        <v>25</v>
      </c>
      <c r="F20" s="5" t="s">
        <v>171</v>
      </c>
      <c r="G20" s="5">
        <f>SUM(I20:O20)</f>
        <v>9</v>
      </c>
      <c r="H20" s="16"/>
      <c r="I20" s="7">
        <v>9</v>
      </c>
      <c r="J20" s="7"/>
      <c r="K20" s="7"/>
      <c r="L20" s="7"/>
      <c r="M20" s="7"/>
      <c r="N20" s="7"/>
      <c r="O20" s="7"/>
      <c r="P20" s="20"/>
    </row>
    <row r="21" spans="1:16" ht="15" customHeight="1">
      <c r="A21" s="5">
        <v>17</v>
      </c>
      <c r="B21" s="5" t="s">
        <v>717</v>
      </c>
      <c r="C21" s="6" t="s">
        <v>718</v>
      </c>
      <c r="D21" s="5" t="s">
        <v>277</v>
      </c>
      <c r="E21" s="6" t="s">
        <v>25</v>
      </c>
      <c r="F21" s="5" t="s">
        <v>84</v>
      </c>
      <c r="G21" s="5">
        <f>SUM(I21:O21)</f>
        <v>7</v>
      </c>
      <c r="H21" s="16"/>
      <c r="I21" s="7">
        <v>7</v>
      </c>
      <c r="J21" s="7"/>
      <c r="K21" s="7"/>
      <c r="L21" s="7"/>
      <c r="M21" s="7"/>
      <c r="N21" s="7"/>
      <c r="O21" s="7"/>
      <c r="P21" s="20"/>
    </row>
    <row r="22" spans="1:16" ht="15" customHeight="1">
      <c r="A22" s="5">
        <v>18</v>
      </c>
      <c r="B22" s="5" t="s">
        <v>686</v>
      </c>
      <c r="C22" s="6" t="s">
        <v>687</v>
      </c>
      <c r="D22" s="5" t="s">
        <v>277</v>
      </c>
      <c r="E22" s="6" t="s">
        <v>25</v>
      </c>
      <c r="F22" s="5" t="s">
        <v>171</v>
      </c>
      <c r="G22" s="5">
        <f>SUM(I22:O22)</f>
        <v>6</v>
      </c>
      <c r="H22" s="16"/>
      <c r="I22" s="7">
        <v>6</v>
      </c>
      <c r="J22" s="7"/>
      <c r="K22" s="7"/>
      <c r="L22" s="7"/>
      <c r="M22" s="7"/>
      <c r="N22" s="7"/>
      <c r="O22" s="7"/>
      <c r="P22" s="20"/>
    </row>
    <row r="23" spans="1:16" ht="15" customHeight="1">
      <c r="A23" s="5">
        <v>19</v>
      </c>
      <c r="B23" s="5" t="s">
        <v>596</v>
      </c>
      <c r="C23" s="6" t="s">
        <v>597</v>
      </c>
      <c r="D23" s="5" t="s">
        <v>277</v>
      </c>
      <c r="E23" s="6" t="s">
        <v>25</v>
      </c>
      <c r="F23" s="5" t="s">
        <v>16</v>
      </c>
      <c r="G23" s="5">
        <f>SUM(I23:O23)</f>
        <v>5</v>
      </c>
      <c r="H23" s="16"/>
      <c r="I23" s="7"/>
      <c r="J23" s="7"/>
      <c r="K23" s="7"/>
      <c r="L23" s="7">
        <v>5</v>
      </c>
      <c r="M23" s="7"/>
      <c r="N23" s="7"/>
      <c r="O23" s="7"/>
      <c r="P23" s="20"/>
    </row>
    <row r="24" spans="1:16" ht="15" customHeight="1">
      <c r="A24" s="5">
        <v>19</v>
      </c>
      <c r="B24" s="5" t="s">
        <v>719</v>
      </c>
      <c r="C24" s="6" t="s">
        <v>720</v>
      </c>
      <c r="D24" s="5" t="s">
        <v>277</v>
      </c>
      <c r="E24" s="6" t="s">
        <v>393</v>
      </c>
      <c r="F24" s="5" t="s">
        <v>84</v>
      </c>
      <c r="G24" s="5">
        <f>SUM(I24:O24)</f>
        <v>5</v>
      </c>
      <c r="H24" s="16"/>
      <c r="I24" s="7">
        <v>5</v>
      </c>
      <c r="J24" s="7"/>
      <c r="K24" s="7"/>
      <c r="L24" s="7"/>
      <c r="M24" s="7"/>
      <c r="N24" s="7"/>
      <c r="O24" s="7"/>
      <c r="P24" s="20"/>
    </row>
    <row r="25" spans="1:16" ht="15" customHeight="1">
      <c r="A25" s="5">
        <v>19</v>
      </c>
      <c r="B25" s="5" t="s">
        <v>746</v>
      </c>
      <c r="C25" s="6" t="s">
        <v>747</v>
      </c>
      <c r="D25" s="5" t="s">
        <v>277</v>
      </c>
      <c r="E25" s="6" t="s">
        <v>35</v>
      </c>
      <c r="F25" s="5" t="s">
        <v>16</v>
      </c>
      <c r="G25" s="5">
        <f>SUM(I25:O25)</f>
        <v>5</v>
      </c>
      <c r="H25" s="16"/>
      <c r="I25" s="7">
        <v>5</v>
      </c>
      <c r="J25" s="7"/>
      <c r="K25" s="7"/>
      <c r="L25" s="7"/>
      <c r="M25" s="7"/>
      <c r="N25" s="7"/>
      <c r="O25" s="7"/>
      <c r="P25" s="20"/>
    </row>
    <row r="26" spans="1:16" ht="15" customHeight="1">
      <c r="A26" s="5"/>
      <c r="B26" s="5"/>
      <c r="C26" s="6"/>
      <c r="D26" s="5"/>
      <c r="E26" s="6"/>
      <c r="F26" s="5"/>
      <c r="G26" s="5"/>
      <c r="H26" s="16"/>
      <c r="I26" s="7"/>
      <c r="J26" s="7"/>
      <c r="K26" s="7"/>
      <c r="L26" s="7"/>
      <c r="M26" s="7"/>
      <c r="N26" s="7"/>
      <c r="O26" s="7"/>
      <c r="P26" s="20"/>
    </row>
    <row r="27" spans="1:16" ht="15" customHeight="1">
      <c r="A27" s="5"/>
      <c r="B27" s="5"/>
      <c r="C27" s="6"/>
      <c r="D27" s="5"/>
      <c r="E27" s="6"/>
      <c r="F27" s="5"/>
      <c r="G27" s="5"/>
      <c r="H27" s="16"/>
      <c r="I27" s="7"/>
      <c r="J27" s="7"/>
      <c r="K27" s="7"/>
      <c r="L27" s="7"/>
      <c r="M27" s="7"/>
      <c r="N27" s="7"/>
      <c r="O27" s="7"/>
      <c r="P27" s="20"/>
    </row>
    <row r="28" spans="1:16" ht="15" customHeight="1">
      <c r="A28" s="5"/>
      <c r="B28" s="5"/>
      <c r="C28" s="6"/>
      <c r="D28" s="5"/>
      <c r="E28" s="6"/>
      <c r="F28" s="5"/>
      <c r="G28" s="5"/>
      <c r="H28" s="16"/>
      <c r="I28" s="7"/>
      <c r="J28" s="7"/>
      <c r="K28" s="7"/>
      <c r="L28" s="7"/>
      <c r="M28" s="7"/>
      <c r="N28" s="7"/>
      <c r="O28" s="7"/>
      <c r="P28" s="20"/>
    </row>
    <row r="29" spans="1:16" ht="15" customHeight="1">
      <c r="A29" s="5"/>
      <c r="B29" s="5"/>
      <c r="C29" s="6"/>
      <c r="D29" s="5"/>
      <c r="E29" s="6"/>
      <c r="F29" s="5"/>
      <c r="G29" s="5"/>
      <c r="H29" s="16"/>
      <c r="I29" s="7"/>
      <c r="J29" s="7"/>
      <c r="K29" s="7"/>
      <c r="L29" s="7"/>
      <c r="M29" s="7"/>
      <c r="N29" s="7"/>
      <c r="O29" s="7"/>
      <c r="P29" s="20"/>
    </row>
    <row r="30" spans="1:16" ht="15" customHeight="1">
      <c r="A30" s="5"/>
      <c r="B30" s="5"/>
      <c r="C30" s="6"/>
      <c r="D30" s="5"/>
      <c r="E30" s="6"/>
      <c r="F30" s="5"/>
      <c r="G30" s="5"/>
      <c r="H30" s="16"/>
      <c r="I30" s="7"/>
      <c r="J30" s="7"/>
      <c r="K30" s="7"/>
      <c r="L30" s="7"/>
      <c r="M30" s="7"/>
      <c r="N30" s="7"/>
      <c r="O30" s="7"/>
      <c r="P30" s="20"/>
    </row>
    <row r="31" spans="1:16" ht="4.5" customHeight="1">
      <c r="A31" s="8"/>
      <c r="B31" s="9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2"/>
    </row>
  </sheetData>
  <sheetProtection password="E42B" sheet="1"/>
  <mergeCells count="9">
    <mergeCell ref="A1:G1"/>
    <mergeCell ref="A2:G2"/>
    <mergeCell ref="I1:I2"/>
    <mergeCell ref="M1:M2"/>
    <mergeCell ref="N1:N2"/>
    <mergeCell ref="O1:O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589</v>
      </c>
      <c r="M1" s="38" t="s">
        <v>582</v>
      </c>
      <c r="N1" s="38" t="s">
        <v>366</v>
      </c>
      <c r="O1" s="38" t="s">
        <v>264</v>
      </c>
      <c r="P1" s="38" t="s">
        <v>612</v>
      </c>
      <c r="Q1" s="38" t="s">
        <v>189</v>
      </c>
      <c r="R1" s="38" t="s">
        <v>104</v>
      </c>
      <c r="S1" s="17"/>
    </row>
    <row r="2" spans="1:19" ht="69.75" customHeight="1">
      <c r="A2" s="50" t="s">
        <v>739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39"/>
      <c r="Q2" s="39"/>
      <c r="R2" s="39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8</v>
      </c>
      <c r="S3" s="19"/>
    </row>
    <row r="4" spans="1:19" ht="15" customHeight="1">
      <c r="A4" s="5">
        <v>1</v>
      </c>
      <c r="B4" s="5" t="s">
        <v>533</v>
      </c>
      <c r="C4" s="6" t="s">
        <v>534</v>
      </c>
      <c r="D4" s="5" t="s">
        <v>107</v>
      </c>
      <c r="E4" s="6" t="s">
        <v>25</v>
      </c>
      <c r="F4" s="5" t="s">
        <v>84</v>
      </c>
      <c r="G4" s="5">
        <f aca="true" t="shared" si="0" ref="G4:G35">SUM(I4:R4)</f>
        <v>156</v>
      </c>
      <c r="H4" s="16"/>
      <c r="I4" s="7">
        <v>6</v>
      </c>
      <c r="J4" s="7"/>
      <c r="K4" s="7"/>
      <c r="L4" s="7"/>
      <c r="M4" s="7"/>
      <c r="N4" s="7">
        <v>150</v>
      </c>
      <c r="O4" s="7"/>
      <c r="P4" s="7"/>
      <c r="Q4" s="7"/>
      <c r="R4" s="7"/>
      <c r="S4" s="20"/>
    </row>
    <row r="5" spans="1:19" ht="15" customHeight="1">
      <c r="A5" s="5">
        <v>2</v>
      </c>
      <c r="B5" s="5" t="s">
        <v>125</v>
      </c>
      <c r="C5" s="6" t="s">
        <v>126</v>
      </c>
      <c r="D5" s="5" t="s">
        <v>107</v>
      </c>
      <c r="E5" s="6" t="s">
        <v>32</v>
      </c>
      <c r="F5" s="5" t="s">
        <v>16</v>
      </c>
      <c r="G5" s="5">
        <f t="shared" si="0"/>
        <v>135</v>
      </c>
      <c r="H5" s="16"/>
      <c r="I5" s="7">
        <v>8</v>
      </c>
      <c r="J5" s="7"/>
      <c r="K5" s="7">
        <v>20</v>
      </c>
      <c r="L5" s="7">
        <v>18</v>
      </c>
      <c r="M5" s="7">
        <v>20</v>
      </c>
      <c r="N5" s="7">
        <v>45</v>
      </c>
      <c r="O5" s="7"/>
      <c r="P5" s="7">
        <v>20</v>
      </c>
      <c r="Q5" s="7"/>
      <c r="R5" s="7">
        <v>4</v>
      </c>
      <c r="S5" s="20"/>
    </row>
    <row r="6" spans="1:19" ht="15" customHeight="1">
      <c r="A6" s="5">
        <v>3</v>
      </c>
      <c r="B6" s="5" t="s">
        <v>112</v>
      </c>
      <c r="C6" s="6" t="s">
        <v>113</v>
      </c>
      <c r="D6" s="5" t="s">
        <v>107</v>
      </c>
      <c r="E6" s="6" t="s">
        <v>32</v>
      </c>
      <c r="F6" s="5" t="s">
        <v>16</v>
      </c>
      <c r="G6" s="5">
        <f t="shared" si="0"/>
        <v>129</v>
      </c>
      <c r="H6" s="16"/>
      <c r="I6" s="7">
        <v>9</v>
      </c>
      <c r="J6" s="7"/>
      <c r="K6" s="7">
        <v>16</v>
      </c>
      <c r="L6" s="7">
        <v>20</v>
      </c>
      <c r="M6" s="7">
        <v>5</v>
      </c>
      <c r="N6" s="7">
        <v>65</v>
      </c>
      <c r="O6" s="7"/>
      <c r="P6" s="7"/>
      <c r="Q6" s="7"/>
      <c r="R6" s="7">
        <v>14</v>
      </c>
      <c r="S6" s="20"/>
    </row>
    <row r="7" spans="1:19" ht="15" customHeight="1">
      <c r="A7" s="5">
        <v>4</v>
      </c>
      <c r="B7" s="5" t="s">
        <v>535</v>
      </c>
      <c r="C7" s="6" t="s">
        <v>536</v>
      </c>
      <c r="D7" s="5" t="s">
        <v>107</v>
      </c>
      <c r="E7" s="6" t="s">
        <v>25</v>
      </c>
      <c r="F7" s="5" t="s">
        <v>84</v>
      </c>
      <c r="G7" s="5">
        <f t="shared" si="0"/>
        <v>127</v>
      </c>
      <c r="H7" s="16"/>
      <c r="I7" s="7">
        <v>7</v>
      </c>
      <c r="J7" s="7"/>
      <c r="K7" s="7"/>
      <c r="L7" s="7"/>
      <c r="M7" s="7"/>
      <c r="N7" s="7">
        <v>120</v>
      </c>
      <c r="O7" s="7"/>
      <c r="P7" s="7"/>
      <c r="Q7" s="7"/>
      <c r="R7" s="7"/>
      <c r="S7" s="20"/>
    </row>
    <row r="8" spans="1:19" ht="15" customHeight="1">
      <c r="A8" s="5">
        <v>5</v>
      </c>
      <c r="B8" s="5" t="s">
        <v>537</v>
      </c>
      <c r="C8" s="6" t="s">
        <v>538</v>
      </c>
      <c r="D8" s="5" t="s">
        <v>107</v>
      </c>
      <c r="E8" s="6" t="s">
        <v>148</v>
      </c>
      <c r="F8" s="5" t="s">
        <v>84</v>
      </c>
      <c r="G8" s="5">
        <f t="shared" si="0"/>
        <v>105</v>
      </c>
      <c r="H8" s="16"/>
      <c r="I8" s="7">
        <v>5</v>
      </c>
      <c r="J8" s="7"/>
      <c r="K8" s="7"/>
      <c r="L8" s="7"/>
      <c r="M8" s="7"/>
      <c r="N8" s="7">
        <v>100</v>
      </c>
      <c r="O8" s="7"/>
      <c r="P8" s="7"/>
      <c r="Q8" s="7"/>
      <c r="R8" s="7"/>
      <c r="S8" s="20"/>
    </row>
    <row r="9" spans="1:19" ht="15" customHeight="1">
      <c r="A9" s="5">
        <v>6</v>
      </c>
      <c r="B9" s="5" t="s">
        <v>539</v>
      </c>
      <c r="C9" s="6" t="s">
        <v>540</v>
      </c>
      <c r="D9" s="5" t="s">
        <v>107</v>
      </c>
      <c r="E9" s="6" t="s">
        <v>25</v>
      </c>
      <c r="F9" s="5" t="s">
        <v>171</v>
      </c>
      <c r="G9" s="5">
        <f t="shared" si="0"/>
        <v>85</v>
      </c>
      <c r="H9" s="16"/>
      <c r="I9" s="7"/>
      <c r="J9" s="7"/>
      <c r="K9" s="7"/>
      <c r="L9" s="7"/>
      <c r="M9" s="7"/>
      <c r="N9" s="7">
        <v>85</v>
      </c>
      <c r="O9" s="7"/>
      <c r="P9" s="7"/>
      <c r="Q9" s="7"/>
      <c r="R9" s="7"/>
      <c r="S9" s="20"/>
    </row>
    <row r="10" spans="1:19" ht="15" customHeight="1">
      <c r="A10" s="5">
        <v>7</v>
      </c>
      <c r="B10" s="5" t="s">
        <v>541</v>
      </c>
      <c r="C10" s="6" t="s">
        <v>542</v>
      </c>
      <c r="D10" s="5" t="s">
        <v>107</v>
      </c>
      <c r="E10" s="6" t="s">
        <v>25</v>
      </c>
      <c r="F10" s="5" t="s">
        <v>84</v>
      </c>
      <c r="G10" s="5">
        <f t="shared" si="0"/>
        <v>75</v>
      </c>
      <c r="H10" s="16"/>
      <c r="I10" s="7"/>
      <c r="J10" s="7"/>
      <c r="K10" s="7"/>
      <c r="L10" s="7"/>
      <c r="M10" s="7"/>
      <c r="N10" s="7">
        <v>75</v>
      </c>
      <c r="O10" s="7"/>
      <c r="P10" s="7"/>
      <c r="Q10" s="7"/>
      <c r="R10" s="7"/>
      <c r="S10" s="20"/>
    </row>
    <row r="11" spans="1:19" ht="15" customHeight="1">
      <c r="A11" s="5">
        <v>7</v>
      </c>
      <c r="B11" s="5" t="s">
        <v>105</v>
      </c>
      <c r="C11" s="6" t="s">
        <v>106</v>
      </c>
      <c r="D11" s="5" t="s">
        <v>107</v>
      </c>
      <c r="E11" s="6" t="s">
        <v>15</v>
      </c>
      <c r="F11" s="5" t="s">
        <v>16</v>
      </c>
      <c r="G11" s="5">
        <f t="shared" si="0"/>
        <v>75</v>
      </c>
      <c r="H11" s="16"/>
      <c r="I11" s="7">
        <v>10</v>
      </c>
      <c r="J11" s="7"/>
      <c r="K11" s="7">
        <v>18</v>
      </c>
      <c r="L11" s="7">
        <v>16</v>
      </c>
      <c r="M11" s="7">
        <v>11</v>
      </c>
      <c r="N11" s="7"/>
      <c r="O11" s="7"/>
      <c r="P11" s="7"/>
      <c r="Q11" s="7"/>
      <c r="R11" s="7">
        <v>20</v>
      </c>
      <c r="S11" s="20"/>
    </row>
    <row r="12" spans="1:19" ht="15" customHeight="1">
      <c r="A12" s="5">
        <v>8</v>
      </c>
      <c r="B12" s="5" t="s">
        <v>110</v>
      </c>
      <c r="C12" s="6" t="s">
        <v>111</v>
      </c>
      <c r="D12" s="5" t="s">
        <v>107</v>
      </c>
      <c r="E12" s="6" t="s">
        <v>15</v>
      </c>
      <c r="F12" s="5" t="s">
        <v>16</v>
      </c>
      <c r="G12" s="5">
        <f t="shared" si="0"/>
        <v>57</v>
      </c>
      <c r="H12" s="16"/>
      <c r="I12" s="7">
        <v>7</v>
      </c>
      <c r="J12" s="7"/>
      <c r="K12" s="7"/>
      <c r="L12" s="7">
        <v>9</v>
      </c>
      <c r="M12" s="7"/>
      <c r="N12" s="7">
        <v>25</v>
      </c>
      <c r="O12" s="7"/>
      <c r="P12" s="7"/>
      <c r="Q12" s="7"/>
      <c r="R12" s="7">
        <v>16</v>
      </c>
      <c r="S12" s="20"/>
    </row>
    <row r="13" spans="1:19" ht="15" customHeight="1">
      <c r="A13" s="5">
        <v>9</v>
      </c>
      <c r="B13" s="5" t="s">
        <v>543</v>
      </c>
      <c r="C13" s="6" t="s">
        <v>544</v>
      </c>
      <c r="D13" s="5" t="s">
        <v>107</v>
      </c>
      <c r="E13" s="6" t="s">
        <v>15</v>
      </c>
      <c r="F13" s="5" t="s">
        <v>16</v>
      </c>
      <c r="G13" s="5">
        <f t="shared" si="0"/>
        <v>55</v>
      </c>
      <c r="H13" s="16"/>
      <c r="I13" s="7"/>
      <c r="J13" s="7"/>
      <c r="K13" s="7"/>
      <c r="L13" s="7"/>
      <c r="M13" s="7"/>
      <c r="N13" s="7">
        <v>55</v>
      </c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120</v>
      </c>
      <c r="C14" s="6" t="s">
        <v>121</v>
      </c>
      <c r="D14" s="5" t="s">
        <v>107</v>
      </c>
      <c r="E14" s="6" t="s">
        <v>122</v>
      </c>
      <c r="F14" s="5" t="s">
        <v>16</v>
      </c>
      <c r="G14" s="5">
        <f t="shared" si="0"/>
        <v>54</v>
      </c>
      <c r="H14" s="16"/>
      <c r="I14" s="7">
        <v>3</v>
      </c>
      <c r="J14" s="7"/>
      <c r="K14" s="7">
        <v>14</v>
      </c>
      <c r="L14" s="7"/>
      <c r="M14" s="7">
        <v>18</v>
      </c>
      <c r="N14" s="7">
        <v>11</v>
      </c>
      <c r="O14" s="7"/>
      <c r="P14" s="7"/>
      <c r="Q14" s="7"/>
      <c r="R14" s="7">
        <v>8</v>
      </c>
      <c r="S14" s="20"/>
    </row>
    <row r="15" spans="1:19" ht="15" customHeight="1">
      <c r="A15" s="5">
        <v>11</v>
      </c>
      <c r="B15" s="5" t="s">
        <v>108</v>
      </c>
      <c r="C15" s="6" t="s">
        <v>109</v>
      </c>
      <c r="D15" s="5" t="s">
        <v>107</v>
      </c>
      <c r="E15" s="6" t="s">
        <v>32</v>
      </c>
      <c r="F15" s="5" t="s">
        <v>16</v>
      </c>
      <c r="G15" s="5">
        <f t="shared" si="0"/>
        <v>49</v>
      </c>
      <c r="H15" s="16"/>
      <c r="I15" s="7">
        <v>6</v>
      </c>
      <c r="J15" s="7"/>
      <c r="K15" s="7">
        <v>11</v>
      </c>
      <c r="L15" s="7">
        <v>14</v>
      </c>
      <c r="M15" s="7"/>
      <c r="N15" s="7"/>
      <c r="O15" s="7"/>
      <c r="P15" s="7"/>
      <c r="Q15" s="7"/>
      <c r="R15" s="7">
        <v>18</v>
      </c>
      <c r="S15" s="20"/>
    </row>
    <row r="16" spans="1:19" ht="15" customHeight="1">
      <c r="A16" s="5">
        <v>12</v>
      </c>
      <c r="B16" s="5" t="s">
        <v>561</v>
      </c>
      <c r="C16" s="6" t="s">
        <v>562</v>
      </c>
      <c r="D16" s="5" t="s">
        <v>107</v>
      </c>
      <c r="E16" s="6" t="s">
        <v>21</v>
      </c>
      <c r="F16" s="5" t="s">
        <v>16</v>
      </c>
      <c r="G16" s="5">
        <f t="shared" si="0"/>
        <v>47</v>
      </c>
      <c r="H16" s="16"/>
      <c r="I16" s="7">
        <v>4</v>
      </c>
      <c r="J16" s="7"/>
      <c r="K16" s="7">
        <v>8</v>
      </c>
      <c r="L16" s="7">
        <v>12</v>
      </c>
      <c r="M16" s="7">
        <v>14</v>
      </c>
      <c r="N16" s="7">
        <v>9</v>
      </c>
      <c r="O16" s="7"/>
      <c r="P16" s="7"/>
      <c r="Q16" s="7"/>
      <c r="R16" s="7"/>
      <c r="S16" s="20"/>
    </row>
    <row r="17" spans="1:19" ht="15" customHeight="1">
      <c r="A17" s="5">
        <v>13</v>
      </c>
      <c r="B17" s="5" t="s">
        <v>265</v>
      </c>
      <c r="C17" s="6" t="s">
        <v>266</v>
      </c>
      <c r="D17" s="5" t="s">
        <v>107</v>
      </c>
      <c r="E17" s="6" t="s">
        <v>25</v>
      </c>
      <c r="F17" s="5" t="s">
        <v>164</v>
      </c>
      <c r="G17" s="5">
        <f t="shared" si="0"/>
        <v>36</v>
      </c>
      <c r="H17" s="16"/>
      <c r="I17" s="7"/>
      <c r="J17" s="7"/>
      <c r="K17" s="7"/>
      <c r="L17" s="7"/>
      <c r="M17" s="7"/>
      <c r="N17" s="7">
        <v>16</v>
      </c>
      <c r="O17" s="7">
        <v>20</v>
      </c>
      <c r="P17" s="7"/>
      <c r="Q17" s="7"/>
      <c r="R17" s="7"/>
      <c r="S17" s="20"/>
    </row>
    <row r="18" spans="1:19" ht="15" customHeight="1">
      <c r="A18" s="5">
        <v>14</v>
      </c>
      <c r="B18" s="5" t="s">
        <v>545</v>
      </c>
      <c r="C18" s="6" t="s">
        <v>546</v>
      </c>
      <c r="D18" s="5" t="s">
        <v>107</v>
      </c>
      <c r="E18" s="6" t="s">
        <v>547</v>
      </c>
      <c r="F18" s="5" t="s">
        <v>164</v>
      </c>
      <c r="G18" s="5">
        <f t="shared" si="0"/>
        <v>35</v>
      </c>
      <c r="H18" s="16"/>
      <c r="I18" s="7"/>
      <c r="J18" s="7"/>
      <c r="K18" s="7"/>
      <c r="L18" s="7"/>
      <c r="M18" s="7"/>
      <c r="N18" s="7">
        <v>35</v>
      </c>
      <c r="O18" s="7"/>
      <c r="P18" s="7"/>
      <c r="Q18" s="7"/>
      <c r="R18" s="7"/>
      <c r="S18" s="20"/>
    </row>
    <row r="19" spans="1:19" ht="15" customHeight="1">
      <c r="A19" s="5">
        <v>15</v>
      </c>
      <c r="B19" s="5" t="s">
        <v>192</v>
      </c>
      <c r="C19" s="6" t="s">
        <v>193</v>
      </c>
      <c r="D19" s="5" t="s">
        <v>107</v>
      </c>
      <c r="E19" s="6" t="s">
        <v>25</v>
      </c>
      <c r="F19" s="5" t="s">
        <v>194</v>
      </c>
      <c r="G19" s="5">
        <f t="shared" si="0"/>
        <v>30</v>
      </c>
      <c r="H19" s="16"/>
      <c r="I19" s="7"/>
      <c r="J19" s="7"/>
      <c r="K19" s="7"/>
      <c r="L19" s="7"/>
      <c r="M19" s="7"/>
      <c r="N19" s="7">
        <v>12</v>
      </c>
      <c r="O19" s="7"/>
      <c r="P19" s="7"/>
      <c r="Q19" s="7">
        <v>18</v>
      </c>
      <c r="R19" s="7"/>
      <c r="S19" s="20"/>
    </row>
    <row r="20" spans="1:19" ht="15" customHeight="1">
      <c r="A20" s="5">
        <v>15</v>
      </c>
      <c r="B20" s="5" t="s">
        <v>548</v>
      </c>
      <c r="C20" s="6" t="s">
        <v>549</v>
      </c>
      <c r="D20" s="5" t="s">
        <v>107</v>
      </c>
      <c r="E20" s="6" t="s">
        <v>550</v>
      </c>
      <c r="F20" s="5" t="s">
        <v>84</v>
      </c>
      <c r="G20" s="5">
        <f t="shared" si="0"/>
        <v>30</v>
      </c>
      <c r="H20" s="16"/>
      <c r="I20" s="7"/>
      <c r="J20" s="7"/>
      <c r="K20" s="7"/>
      <c r="L20" s="7"/>
      <c r="M20" s="7"/>
      <c r="N20" s="7">
        <v>30</v>
      </c>
      <c r="O20" s="7"/>
      <c r="P20" s="7"/>
      <c r="Q20" s="7"/>
      <c r="R20" s="7"/>
      <c r="S20" s="20"/>
    </row>
    <row r="21" spans="1:19" ht="15" customHeight="1">
      <c r="A21" s="5">
        <v>16</v>
      </c>
      <c r="B21" s="5" t="s">
        <v>583</v>
      </c>
      <c r="C21" s="6" t="s">
        <v>584</v>
      </c>
      <c r="D21" s="5" t="s">
        <v>107</v>
      </c>
      <c r="E21" s="6" t="s">
        <v>32</v>
      </c>
      <c r="F21" s="5" t="s">
        <v>16</v>
      </c>
      <c r="G21" s="5">
        <f t="shared" si="0"/>
        <v>28</v>
      </c>
      <c r="H21" s="16"/>
      <c r="I21" s="7"/>
      <c r="J21" s="7"/>
      <c r="K21" s="7">
        <v>12</v>
      </c>
      <c r="L21" s="7"/>
      <c r="M21" s="7">
        <v>16</v>
      </c>
      <c r="N21" s="7"/>
      <c r="O21" s="7"/>
      <c r="P21" s="7"/>
      <c r="Q21" s="7"/>
      <c r="R21" s="7"/>
      <c r="S21" s="20"/>
    </row>
    <row r="22" spans="1:19" ht="15" customHeight="1">
      <c r="A22" s="5">
        <v>16</v>
      </c>
      <c r="B22" s="5" t="s">
        <v>114</v>
      </c>
      <c r="C22" s="6" t="s">
        <v>115</v>
      </c>
      <c r="D22" s="5" t="s">
        <v>107</v>
      </c>
      <c r="E22" s="6" t="s">
        <v>21</v>
      </c>
      <c r="F22" s="5" t="s">
        <v>16</v>
      </c>
      <c r="G22" s="5">
        <f t="shared" si="0"/>
        <v>28</v>
      </c>
      <c r="H22" s="16"/>
      <c r="I22" s="7">
        <v>1</v>
      </c>
      <c r="J22" s="7"/>
      <c r="K22" s="7"/>
      <c r="L22" s="7"/>
      <c r="M22" s="7"/>
      <c r="N22" s="7">
        <v>15</v>
      </c>
      <c r="O22" s="7"/>
      <c r="P22" s="7"/>
      <c r="Q22" s="7"/>
      <c r="R22" s="7">
        <v>12</v>
      </c>
      <c r="S22" s="20"/>
    </row>
    <row r="23" spans="1:19" ht="15" customHeight="1">
      <c r="A23" s="5">
        <v>16</v>
      </c>
      <c r="B23" s="5" t="s">
        <v>123</v>
      </c>
      <c r="C23" s="6" t="s">
        <v>124</v>
      </c>
      <c r="D23" s="5" t="s">
        <v>107</v>
      </c>
      <c r="E23" s="6" t="s">
        <v>15</v>
      </c>
      <c r="F23" s="5" t="s">
        <v>16</v>
      </c>
      <c r="G23" s="5">
        <f t="shared" si="0"/>
        <v>28</v>
      </c>
      <c r="H23" s="16"/>
      <c r="I23" s="7">
        <v>2</v>
      </c>
      <c r="J23" s="7"/>
      <c r="K23" s="7"/>
      <c r="L23" s="7">
        <v>10</v>
      </c>
      <c r="M23" s="7">
        <v>10</v>
      </c>
      <c r="N23" s="7"/>
      <c r="O23" s="7"/>
      <c r="P23" s="7"/>
      <c r="Q23" s="7"/>
      <c r="R23" s="7">
        <v>6</v>
      </c>
      <c r="S23" s="20"/>
    </row>
    <row r="24" spans="1:19" ht="15" customHeight="1">
      <c r="A24" s="5">
        <v>17</v>
      </c>
      <c r="B24" s="5" t="s">
        <v>585</v>
      </c>
      <c r="C24" s="6" t="s">
        <v>586</v>
      </c>
      <c r="D24" s="5" t="s">
        <v>107</v>
      </c>
      <c r="E24" s="6" t="s">
        <v>15</v>
      </c>
      <c r="F24" s="5" t="s">
        <v>16</v>
      </c>
      <c r="G24" s="5">
        <f t="shared" si="0"/>
        <v>26</v>
      </c>
      <c r="H24" s="16"/>
      <c r="I24" s="7"/>
      <c r="J24" s="7"/>
      <c r="K24" s="7">
        <v>9</v>
      </c>
      <c r="L24" s="7">
        <v>5</v>
      </c>
      <c r="M24" s="7">
        <v>12</v>
      </c>
      <c r="N24" s="7"/>
      <c r="O24" s="7"/>
      <c r="P24" s="7"/>
      <c r="Q24" s="7"/>
      <c r="R24" s="7"/>
      <c r="S24" s="20"/>
    </row>
    <row r="25" spans="1:19" ht="15" customHeight="1">
      <c r="A25" s="5">
        <v>18</v>
      </c>
      <c r="B25" s="5" t="s">
        <v>551</v>
      </c>
      <c r="C25" s="6" t="s">
        <v>552</v>
      </c>
      <c r="D25" s="5" t="s">
        <v>107</v>
      </c>
      <c r="E25" s="6" t="s">
        <v>21</v>
      </c>
      <c r="F25" s="5" t="s">
        <v>16</v>
      </c>
      <c r="G25" s="5">
        <f t="shared" si="0"/>
        <v>22</v>
      </c>
      <c r="H25" s="16"/>
      <c r="I25" s="7"/>
      <c r="J25" s="7"/>
      <c r="K25" s="7"/>
      <c r="L25" s="7"/>
      <c r="M25" s="7"/>
      <c r="N25" s="7">
        <v>22</v>
      </c>
      <c r="O25" s="7"/>
      <c r="P25" s="7"/>
      <c r="Q25" s="7"/>
      <c r="R25" s="7"/>
      <c r="S25" s="20"/>
    </row>
    <row r="26" spans="1:19" ht="15" customHeight="1">
      <c r="A26" s="5">
        <v>19</v>
      </c>
      <c r="B26" s="5" t="s">
        <v>557</v>
      </c>
      <c r="C26" s="6" t="s">
        <v>558</v>
      </c>
      <c r="D26" s="5" t="s">
        <v>107</v>
      </c>
      <c r="E26" s="6" t="s">
        <v>313</v>
      </c>
      <c r="F26" s="5" t="s">
        <v>84</v>
      </c>
      <c r="G26" s="5">
        <f t="shared" si="0"/>
        <v>21</v>
      </c>
      <c r="H26" s="16"/>
      <c r="I26" s="7">
        <v>8</v>
      </c>
      <c r="J26" s="7"/>
      <c r="K26" s="7"/>
      <c r="L26" s="7"/>
      <c r="M26" s="7"/>
      <c r="N26" s="7">
        <v>13</v>
      </c>
      <c r="O26" s="7"/>
      <c r="P26" s="7"/>
      <c r="Q26" s="7"/>
      <c r="R26" s="7"/>
      <c r="S26" s="20"/>
    </row>
    <row r="27" spans="1:19" ht="15" customHeight="1">
      <c r="A27" s="5">
        <v>20</v>
      </c>
      <c r="B27" s="5" t="s">
        <v>190</v>
      </c>
      <c r="C27" s="6" t="s">
        <v>191</v>
      </c>
      <c r="D27" s="5" t="s">
        <v>107</v>
      </c>
      <c r="E27" s="6" t="s">
        <v>25</v>
      </c>
      <c r="F27" s="5" t="s">
        <v>174</v>
      </c>
      <c r="G27" s="5">
        <f t="shared" si="0"/>
        <v>20</v>
      </c>
      <c r="H27" s="16"/>
      <c r="I27" s="7"/>
      <c r="J27" s="7"/>
      <c r="K27" s="7"/>
      <c r="L27" s="7"/>
      <c r="M27" s="7"/>
      <c r="N27" s="7"/>
      <c r="O27" s="7"/>
      <c r="P27" s="7"/>
      <c r="Q27" s="7">
        <v>20</v>
      </c>
      <c r="R27" s="7"/>
      <c r="S27" s="20"/>
    </row>
    <row r="28" spans="1:19" ht="15" customHeight="1">
      <c r="A28" s="5">
        <v>21</v>
      </c>
      <c r="B28" s="5" t="s">
        <v>116</v>
      </c>
      <c r="C28" s="6" t="s">
        <v>117</v>
      </c>
      <c r="D28" s="5" t="s">
        <v>107</v>
      </c>
      <c r="E28" s="6" t="s">
        <v>44</v>
      </c>
      <c r="F28" s="5" t="s">
        <v>16</v>
      </c>
      <c r="G28" s="5">
        <f t="shared" si="0"/>
        <v>19</v>
      </c>
      <c r="H28" s="16"/>
      <c r="I28" s="7"/>
      <c r="J28" s="7"/>
      <c r="K28" s="7">
        <v>3</v>
      </c>
      <c r="L28" s="7">
        <v>6</v>
      </c>
      <c r="M28" s="7"/>
      <c r="N28" s="7"/>
      <c r="O28" s="7"/>
      <c r="P28" s="7"/>
      <c r="Q28" s="7"/>
      <c r="R28" s="7">
        <v>10</v>
      </c>
      <c r="S28" s="20"/>
    </row>
    <row r="29" spans="1:19" ht="15" customHeight="1">
      <c r="A29" s="5">
        <v>22</v>
      </c>
      <c r="B29" s="5" t="s">
        <v>553</v>
      </c>
      <c r="C29" s="6" t="s">
        <v>554</v>
      </c>
      <c r="D29" s="5" t="s">
        <v>107</v>
      </c>
      <c r="E29" s="6" t="s">
        <v>25</v>
      </c>
      <c r="F29" s="5" t="s">
        <v>84</v>
      </c>
      <c r="G29" s="5">
        <f t="shared" si="0"/>
        <v>17</v>
      </c>
      <c r="H29" s="16"/>
      <c r="I29" s="7"/>
      <c r="J29" s="7"/>
      <c r="K29" s="7"/>
      <c r="L29" s="7"/>
      <c r="M29" s="7"/>
      <c r="N29" s="7">
        <v>17</v>
      </c>
      <c r="O29" s="7"/>
      <c r="P29" s="7"/>
      <c r="Q29" s="7"/>
      <c r="R29" s="7"/>
      <c r="S29" s="20"/>
    </row>
    <row r="30" spans="1:19" ht="15" customHeight="1">
      <c r="A30" s="5">
        <v>23</v>
      </c>
      <c r="B30" s="5" t="s">
        <v>571</v>
      </c>
      <c r="C30" s="6" t="s">
        <v>572</v>
      </c>
      <c r="D30" s="5" t="s">
        <v>107</v>
      </c>
      <c r="E30" s="6" t="s">
        <v>352</v>
      </c>
      <c r="F30" s="5" t="s">
        <v>84</v>
      </c>
      <c r="G30" s="5">
        <f t="shared" si="0"/>
        <v>15</v>
      </c>
      <c r="H30" s="16"/>
      <c r="I30" s="7">
        <v>10</v>
      </c>
      <c r="J30" s="7"/>
      <c r="K30" s="7"/>
      <c r="L30" s="7"/>
      <c r="M30" s="7"/>
      <c r="N30" s="7">
        <v>5</v>
      </c>
      <c r="O30" s="7"/>
      <c r="P30" s="7"/>
      <c r="Q30" s="7"/>
      <c r="R30" s="7"/>
      <c r="S30" s="20"/>
    </row>
    <row r="31" spans="1:19" ht="15" customHeight="1">
      <c r="A31" s="5">
        <v>24</v>
      </c>
      <c r="B31" s="5" t="s">
        <v>555</v>
      </c>
      <c r="C31" s="6" t="s">
        <v>556</v>
      </c>
      <c r="D31" s="5" t="s">
        <v>107</v>
      </c>
      <c r="E31" s="6" t="s">
        <v>25</v>
      </c>
      <c r="F31" s="5" t="s">
        <v>16</v>
      </c>
      <c r="G31" s="5">
        <f t="shared" si="0"/>
        <v>14</v>
      </c>
      <c r="H31" s="16"/>
      <c r="I31" s="7"/>
      <c r="J31" s="7"/>
      <c r="K31" s="7"/>
      <c r="L31" s="7"/>
      <c r="M31" s="7"/>
      <c r="N31" s="7">
        <v>14</v>
      </c>
      <c r="O31" s="7"/>
      <c r="P31" s="7"/>
      <c r="Q31" s="7"/>
      <c r="R31" s="7"/>
      <c r="S31" s="20"/>
    </row>
    <row r="32" spans="1:19" ht="15" customHeight="1">
      <c r="A32" s="5">
        <v>25</v>
      </c>
      <c r="B32" s="5" t="s">
        <v>195</v>
      </c>
      <c r="C32" s="6" t="s">
        <v>196</v>
      </c>
      <c r="D32" s="5" t="s">
        <v>107</v>
      </c>
      <c r="E32" s="6" t="s">
        <v>25</v>
      </c>
      <c r="F32" s="5" t="s">
        <v>171</v>
      </c>
      <c r="G32" s="5">
        <f t="shared" si="0"/>
        <v>12</v>
      </c>
      <c r="H32" s="16"/>
      <c r="I32" s="7"/>
      <c r="J32" s="7"/>
      <c r="K32" s="7"/>
      <c r="L32" s="7"/>
      <c r="M32" s="7"/>
      <c r="N32" s="7"/>
      <c r="O32" s="7"/>
      <c r="P32" s="7"/>
      <c r="Q32" s="7">
        <v>12</v>
      </c>
      <c r="R32" s="7"/>
      <c r="S32" s="20"/>
    </row>
    <row r="33" spans="1:19" ht="15" customHeight="1">
      <c r="A33" s="5">
        <v>26</v>
      </c>
      <c r="B33" s="5" t="s">
        <v>197</v>
      </c>
      <c r="C33" s="6" t="s">
        <v>198</v>
      </c>
      <c r="D33" s="5" t="s">
        <v>107</v>
      </c>
      <c r="E33" s="6" t="s">
        <v>199</v>
      </c>
      <c r="F33" s="5" t="s">
        <v>164</v>
      </c>
      <c r="G33" s="5">
        <f t="shared" si="0"/>
        <v>11</v>
      </c>
      <c r="H33" s="16"/>
      <c r="I33" s="7"/>
      <c r="J33" s="7"/>
      <c r="K33" s="7"/>
      <c r="L33" s="7"/>
      <c r="M33" s="7"/>
      <c r="N33" s="7"/>
      <c r="O33" s="7"/>
      <c r="P33" s="7"/>
      <c r="Q33" s="7">
        <v>11</v>
      </c>
      <c r="R33" s="7"/>
      <c r="S33" s="20"/>
    </row>
    <row r="34" spans="1:19" ht="15" customHeight="1">
      <c r="A34" s="5">
        <v>26</v>
      </c>
      <c r="B34" s="5" t="s">
        <v>607</v>
      </c>
      <c r="C34" s="6" t="s">
        <v>608</v>
      </c>
      <c r="D34" s="5" t="s">
        <v>107</v>
      </c>
      <c r="E34" s="6" t="s">
        <v>44</v>
      </c>
      <c r="F34" s="5" t="s">
        <v>16</v>
      </c>
      <c r="G34" s="5">
        <f t="shared" si="0"/>
        <v>11</v>
      </c>
      <c r="H34" s="16"/>
      <c r="I34" s="7"/>
      <c r="J34" s="7"/>
      <c r="K34" s="7">
        <v>4</v>
      </c>
      <c r="L34" s="7">
        <v>7</v>
      </c>
      <c r="M34" s="7"/>
      <c r="N34" s="7"/>
      <c r="O34" s="7"/>
      <c r="P34" s="7"/>
      <c r="Q34" s="7"/>
      <c r="R34" s="7"/>
      <c r="S34" s="20"/>
    </row>
    <row r="35" spans="1:19" ht="15" customHeight="1">
      <c r="A35" s="5">
        <v>27</v>
      </c>
      <c r="B35" s="5" t="s">
        <v>267</v>
      </c>
      <c r="C35" s="6" t="s">
        <v>268</v>
      </c>
      <c r="D35" s="5" t="s">
        <v>107</v>
      </c>
      <c r="E35" s="6" t="s">
        <v>25</v>
      </c>
      <c r="F35" s="5" t="s">
        <v>171</v>
      </c>
      <c r="G35" s="5">
        <f t="shared" si="0"/>
        <v>10</v>
      </c>
      <c r="H35" s="16"/>
      <c r="I35" s="7"/>
      <c r="J35" s="7"/>
      <c r="K35" s="7"/>
      <c r="L35" s="7"/>
      <c r="M35" s="7"/>
      <c r="N35" s="7"/>
      <c r="O35" s="7">
        <v>10</v>
      </c>
      <c r="P35" s="7"/>
      <c r="Q35" s="7"/>
      <c r="R35" s="7"/>
      <c r="S35" s="20"/>
    </row>
    <row r="36" spans="1:19" ht="15" customHeight="1">
      <c r="A36" s="5">
        <v>27</v>
      </c>
      <c r="B36" s="5" t="s">
        <v>559</v>
      </c>
      <c r="C36" s="6" t="s">
        <v>560</v>
      </c>
      <c r="D36" s="5" t="s">
        <v>107</v>
      </c>
      <c r="E36" s="6" t="s">
        <v>122</v>
      </c>
      <c r="F36" s="5" t="s">
        <v>16</v>
      </c>
      <c r="G36" s="5">
        <f aca="true" t="shared" si="1" ref="G36:G52">SUM(I36:R36)</f>
        <v>10</v>
      </c>
      <c r="H36" s="16"/>
      <c r="I36" s="7"/>
      <c r="J36" s="7"/>
      <c r="K36" s="7"/>
      <c r="L36" s="7"/>
      <c r="M36" s="7"/>
      <c r="N36" s="7">
        <v>10</v>
      </c>
      <c r="O36" s="7"/>
      <c r="P36" s="7"/>
      <c r="Q36" s="7"/>
      <c r="R36" s="7"/>
      <c r="S36" s="20"/>
    </row>
    <row r="37" spans="1:19" ht="15" customHeight="1">
      <c r="A37" s="5">
        <v>28</v>
      </c>
      <c r="B37" s="5" t="s">
        <v>118</v>
      </c>
      <c r="C37" s="6" t="s">
        <v>119</v>
      </c>
      <c r="D37" s="5" t="s">
        <v>107</v>
      </c>
      <c r="E37" s="6" t="s">
        <v>35</v>
      </c>
      <c r="F37" s="5" t="s">
        <v>16</v>
      </c>
      <c r="G37" s="5">
        <f t="shared" si="1"/>
        <v>9</v>
      </c>
      <c r="H37" s="16"/>
      <c r="I37" s="7"/>
      <c r="J37" s="7"/>
      <c r="K37" s="7"/>
      <c r="L37" s="7"/>
      <c r="M37" s="7"/>
      <c r="N37" s="7"/>
      <c r="O37" s="7"/>
      <c r="P37" s="7"/>
      <c r="Q37" s="7"/>
      <c r="R37" s="7">
        <v>9</v>
      </c>
      <c r="S37" s="20"/>
    </row>
    <row r="38" spans="1:19" ht="15" customHeight="1">
      <c r="A38" s="5">
        <v>28</v>
      </c>
      <c r="B38" s="5" t="s">
        <v>587</v>
      </c>
      <c r="C38" s="6" t="s">
        <v>588</v>
      </c>
      <c r="D38" s="5" t="s">
        <v>107</v>
      </c>
      <c r="E38" s="6" t="s">
        <v>21</v>
      </c>
      <c r="F38" s="5" t="s">
        <v>16</v>
      </c>
      <c r="G38" s="5">
        <f t="shared" si="1"/>
        <v>9</v>
      </c>
      <c r="H38" s="16"/>
      <c r="I38" s="7"/>
      <c r="J38" s="7"/>
      <c r="K38" s="7"/>
      <c r="L38" s="7"/>
      <c r="M38" s="7">
        <v>9</v>
      </c>
      <c r="N38" s="7"/>
      <c r="O38" s="7"/>
      <c r="P38" s="7"/>
      <c r="Q38" s="7"/>
      <c r="R38" s="7"/>
      <c r="S38" s="20"/>
    </row>
    <row r="39" spans="1:19" ht="15" customHeight="1">
      <c r="A39" s="5">
        <v>28</v>
      </c>
      <c r="B39" s="5" t="s">
        <v>127</v>
      </c>
      <c r="C39" s="6" t="s">
        <v>128</v>
      </c>
      <c r="D39" s="5" t="s">
        <v>107</v>
      </c>
      <c r="E39" s="6" t="s">
        <v>25</v>
      </c>
      <c r="F39" s="5" t="s">
        <v>16</v>
      </c>
      <c r="G39" s="5">
        <f t="shared" si="1"/>
        <v>9</v>
      </c>
      <c r="H39" s="16"/>
      <c r="I39" s="7"/>
      <c r="J39" s="7"/>
      <c r="K39" s="7">
        <v>2</v>
      </c>
      <c r="L39" s="7">
        <v>4</v>
      </c>
      <c r="M39" s="7"/>
      <c r="N39" s="7"/>
      <c r="O39" s="7"/>
      <c r="P39" s="7"/>
      <c r="Q39" s="7"/>
      <c r="R39" s="7">
        <v>3</v>
      </c>
      <c r="S39" s="20"/>
    </row>
    <row r="40" spans="1:19" ht="15" customHeight="1">
      <c r="A40" s="5">
        <v>29</v>
      </c>
      <c r="B40" s="5" t="s">
        <v>269</v>
      </c>
      <c r="C40" s="6" t="s">
        <v>270</v>
      </c>
      <c r="D40" s="5" t="s">
        <v>107</v>
      </c>
      <c r="E40" s="6" t="s">
        <v>256</v>
      </c>
      <c r="F40" s="5" t="s">
        <v>164</v>
      </c>
      <c r="G40" s="5">
        <f t="shared" si="1"/>
        <v>8</v>
      </c>
      <c r="H40" s="16"/>
      <c r="I40" s="7"/>
      <c r="J40" s="7"/>
      <c r="K40" s="7"/>
      <c r="L40" s="7"/>
      <c r="M40" s="7"/>
      <c r="N40" s="7"/>
      <c r="O40" s="7">
        <v>8</v>
      </c>
      <c r="P40" s="7"/>
      <c r="Q40" s="7"/>
      <c r="R40" s="7"/>
      <c r="S40" s="20"/>
    </row>
    <row r="41" spans="1:19" ht="15" customHeight="1">
      <c r="A41" s="5">
        <v>29</v>
      </c>
      <c r="B41" s="5" t="s">
        <v>563</v>
      </c>
      <c r="C41" s="6" t="s">
        <v>564</v>
      </c>
      <c r="D41" s="5" t="s">
        <v>107</v>
      </c>
      <c r="E41" s="6" t="s">
        <v>565</v>
      </c>
      <c r="F41" s="5" t="s">
        <v>84</v>
      </c>
      <c r="G41" s="5">
        <f t="shared" si="1"/>
        <v>8</v>
      </c>
      <c r="H41" s="16"/>
      <c r="I41" s="7"/>
      <c r="J41" s="7"/>
      <c r="K41" s="7"/>
      <c r="L41" s="7"/>
      <c r="M41" s="7"/>
      <c r="N41" s="7">
        <v>8</v>
      </c>
      <c r="O41" s="7"/>
      <c r="P41" s="7"/>
      <c r="Q41" s="7"/>
      <c r="R41" s="7"/>
      <c r="S41" s="20"/>
    </row>
    <row r="42" spans="1:19" ht="15" customHeight="1">
      <c r="A42" s="5">
        <v>30</v>
      </c>
      <c r="B42" s="5" t="s">
        <v>566</v>
      </c>
      <c r="C42" s="6" t="s">
        <v>567</v>
      </c>
      <c r="D42" s="5" t="s">
        <v>107</v>
      </c>
      <c r="E42" s="6" t="s">
        <v>25</v>
      </c>
      <c r="F42" s="5" t="s">
        <v>568</v>
      </c>
      <c r="G42" s="5">
        <f t="shared" si="1"/>
        <v>7</v>
      </c>
      <c r="H42" s="16"/>
      <c r="I42" s="7"/>
      <c r="J42" s="7"/>
      <c r="K42" s="7"/>
      <c r="L42" s="7"/>
      <c r="M42" s="7"/>
      <c r="N42" s="7">
        <v>7</v>
      </c>
      <c r="O42" s="7"/>
      <c r="P42" s="7"/>
      <c r="Q42" s="7"/>
      <c r="R42" s="7"/>
      <c r="S42" s="20"/>
    </row>
    <row r="43" spans="1:19" ht="15" customHeight="1">
      <c r="A43" s="5">
        <v>31</v>
      </c>
      <c r="B43" s="5" t="s">
        <v>569</v>
      </c>
      <c r="C43" s="6" t="s">
        <v>570</v>
      </c>
      <c r="D43" s="5" t="s">
        <v>107</v>
      </c>
      <c r="E43" s="6" t="s">
        <v>21</v>
      </c>
      <c r="F43" s="5" t="s">
        <v>16</v>
      </c>
      <c r="G43" s="5">
        <f t="shared" si="1"/>
        <v>6</v>
      </c>
      <c r="H43" s="16"/>
      <c r="I43" s="7"/>
      <c r="J43" s="7"/>
      <c r="K43" s="7"/>
      <c r="L43" s="7"/>
      <c r="M43" s="7"/>
      <c r="N43" s="7">
        <v>6</v>
      </c>
      <c r="O43" s="7"/>
      <c r="P43" s="7"/>
      <c r="Q43" s="7"/>
      <c r="R43" s="7"/>
      <c r="S43" s="20"/>
    </row>
    <row r="44" spans="1:19" ht="15" customHeight="1">
      <c r="A44" s="5">
        <v>31</v>
      </c>
      <c r="B44" s="5" t="s">
        <v>642</v>
      </c>
      <c r="C44" s="6" t="s">
        <v>643</v>
      </c>
      <c r="D44" s="5" t="s">
        <v>107</v>
      </c>
      <c r="E44" s="6" t="s">
        <v>25</v>
      </c>
      <c r="F44" s="5" t="s">
        <v>16</v>
      </c>
      <c r="G44" s="5">
        <f t="shared" si="1"/>
        <v>6</v>
      </c>
      <c r="H44" s="16"/>
      <c r="I44" s="7"/>
      <c r="J44" s="7"/>
      <c r="K44" s="7">
        <v>6</v>
      </c>
      <c r="L44" s="7"/>
      <c r="M44" s="7"/>
      <c r="N44" s="7"/>
      <c r="O44" s="7"/>
      <c r="P44" s="7"/>
      <c r="Q44" s="7"/>
      <c r="R44" s="7"/>
      <c r="S44" s="20"/>
    </row>
    <row r="45" spans="1:19" ht="15" customHeight="1">
      <c r="A45" s="5">
        <v>32</v>
      </c>
      <c r="B45" s="5" t="s">
        <v>200</v>
      </c>
      <c r="C45" s="6" t="s">
        <v>201</v>
      </c>
      <c r="D45" s="5" t="s">
        <v>107</v>
      </c>
      <c r="E45" s="6" t="s">
        <v>25</v>
      </c>
      <c r="F45" s="5" t="s">
        <v>171</v>
      </c>
      <c r="G45" s="5">
        <f t="shared" si="1"/>
        <v>5</v>
      </c>
      <c r="H45" s="16"/>
      <c r="I45" s="7"/>
      <c r="J45" s="7"/>
      <c r="K45" s="7"/>
      <c r="L45" s="7"/>
      <c r="M45" s="7"/>
      <c r="N45" s="7"/>
      <c r="O45" s="7"/>
      <c r="P45" s="7"/>
      <c r="Q45" s="7">
        <v>5</v>
      </c>
      <c r="R45" s="7"/>
      <c r="S45" s="20"/>
    </row>
    <row r="46" spans="1:19" ht="15" customHeight="1">
      <c r="A46" s="5">
        <v>32</v>
      </c>
      <c r="B46" s="5" t="s">
        <v>619</v>
      </c>
      <c r="C46" s="6" t="s">
        <v>620</v>
      </c>
      <c r="D46" s="5" t="s">
        <v>107</v>
      </c>
      <c r="E46" s="6" t="s">
        <v>25</v>
      </c>
      <c r="F46" s="5" t="s">
        <v>621</v>
      </c>
      <c r="G46" s="5">
        <f t="shared" si="1"/>
        <v>5</v>
      </c>
      <c r="H46" s="16"/>
      <c r="I46" s="7"/>
      <c r="J46" s="7"/>
      <c r="K46" s="7"/>
      <c r="L46" s="7"/>
      <c r="M46" s="7"/>
      <c r="N46" s="7"/>
      <c r="O46" s="7"/>
      <c r="P46" s="7">
        <v>5</v>
      </c>
      <c r="Q46" s="7"/>
      <c r="R46" s="7"/>
      <c r="S46" s="20"/>
    </row>
    <row r="47" spans="1:19" ht="15" customHeight="1">
      <c r="A47" s="5">
        <v>32</v>
      </c>
      <c r="B47" s="5" t="s">
        <v>732</v>
      </c>
      <c r="C47" s="6" t="s">
        <v>733</v>
      </c>
      <c r="D47" s="5" t="s">
        <v>107</v>
      </c>
      <c r="E47" s="6" t="s">
        <v>35</v>
      </c>
      <c r="F47" s="5" t="s">
        <v>16</v>
      </c>
      <c r="G47" s="5">
        <f t="shared" si="1"/>
        <v>5</v>
      </c>
      <c r="H47" s="16"/>
      <c r="I47" s="7">
        <v>5</v>
      </c>
      <c r="J47" s="7"/>
      <c r="K47" s="7"/>
      <c r="L47" s="7"/>
      <c r="M47" s="7"/>
      <c r="N47" s="7"/>
      <c r="O47" s="7"/>
      <c r="P47" s="7"/>
      <c r="Q47" s="7"/>
      <c r="R47" s="7"/>
      <c r="S47" s="20"/>
    </row>
    <row r="48" spans="1:19" ht="15" customHeight="1">
      <c r="A48" s="5">
        <v>33</v>
      </c>
      <c r="B48" s="5" t="s">
        <v>271</v>
      </c>
      <c r="C48" s="6" t="s">
        <v>272</v>
      </c>
      <c r="D48" s="5" t="s">
        <v>107</v>
      </c>
      <c r="E48" s="6" t="s">
        <v>25</v>
      </c>
      <c r="F48" s="5" t="s">
        <v>171</v>
      </c>
      <c r="G48" s="5">
        <f t="shared" si="1"/>
        <v>3</v>
      </c>
      <c r="H48" s="16"/>
      <c r="I48" s="7"/>
      <c r="J48" s="7"/>
      <c r="K48" s="7"/>
      <c r="L48" s="7"/>
      <c r="M48" s="7"/>
      <c r="N48" s="7"/>
      <c r="O48" s="7">
        <v>3</v>
      </c>
      <c r="P48" s="7"/>
      <c r="Q48" s="7"/>
      <c r="R48" s="7"/>
      <c r="S48" s="20"/>
    </row>
    <row r="49" spans="1:19" ht="15" customHeight="1">
      <c r="A49" s="5">
        <v>33</v>
      </c>
      <c r="B49" s="5" t="s">
        <v>695</v>
      </c>
      <c r="C49" s="6" t="s">
        <v>696</v>
      </c>
      <c r="D49" s="5" t="s">
        <v>107</v>
      </c>
      <c r="E49" s="6" t="s">
        <v>697</v>
      </c>
      <c r="F49" s="5" t="s">
        <v>84</v>
      </c>
      <c r="G49" s="5">
        <f t="shared" si="1"/>
        <v>3</v>
      </c>
      <c r="H49" s="16"/>
      <c r="I49" s="7">
        <v>3</v>
      </c>
      <c r="J49" s="7"/>
      <c r="K49" s="7"/>
      <c r="L49" s="7"/>
      <c r="M49" s="7"/>
      <c r="N49" s="7"/>
      <c r="O49" s="7"/>
      <c r="P49" s="7"/>
      <c r="Q49" s="7"/>
      <c r="R49" s="7"/>
      <c r="S49" s="20"/>
    </row>
    <row r="50" spans="1:19" ht="15" customHeight="1">
      <c r="A50" s="5">
        <v>34</v>
      </c>
      <c r="B50" s="5" t="s">
        <v>202</v>
      </c>
      <c r="C50" s="6" t="s">
        <v>203</v>
      </c>
      <c r="D50" s="5" t="s">
        <v>107</v>
      </c>
      <c r="E50" s="6" t="s">
        <v>25</v>
      </c>
      <c r="F50" s="5" t="s">
        <v>204</v>
      </c>
      <c r="G50" s="5">
        <f t="shared" si="1"/>
        <v>2</v>
      </c>
      <c r="H50" s="16"/>
      <c r="I50" s="7"/>
      <c r="J50" s="7"/>
      <c r="K50" s="7"/>
      <c r="L50" s="7"/>
      <c r="M50" s="7"/>
      <c r="N50" s="7"/>
      <c r="O50" s="7"/>
      <c r="P50" s="7"/>
      <c r="Q50" s="7">
        <v>2</v>
      </c>
      <c r="R50" s="7"/>
      <c r="S50" s="20"/>
    </row>
    <row r="51" spans="1:19" ht="15" customHeight="1">
      <c r="A51" s="5">
        <v>34</v>
      </c>
      <c r="B51" s="5" t="s">
        <v>698</v>
      </c>
      <c r="C51" s="6" t="s">
        <v>699</v>
      </c>
      <c r="D51" s="5" t="s">
        <v>107</v>
      </c>
      <c r="E51" s="6" t="s">
        <v>697</v>
      </c>
      <c r="F51" s="5" t="s">
        <v>84</v>
      </c>
      <c r="G51" s="5">
        <f t="shared" si="1"/>
        <v>2</v>
      </c>
      <c r="H51" s="16"/>
      <c r="I51" s="7">
        <v>2</v>
      </c>
      <c r="J51" s="7"/>
      <c r="K51" s="7"/>
      <c r="L51" s="7"/>
      <c r="M51" s="7"/>
      <c r="N51" s="7"/>
      <c r="O51" s="7"/>
      <c r="P51" s="7"/>
      <c r="Q51" s="7"/>
      <c r="R51" s="7"/>
      <c r="S51" s="20"/>
    </row>
    <row r="52" spans="1:19" ht="15" customHeight="1">
      <c r="A52" s="5">
        <v>35</v>
      </c>
      <c r="B52" s="5" t="s">
        <v>700</v>
      </c>
      <c r="C52" s="6" t="s">
        <v>701</v>
      </c>
      <c r="D52" s="5" t="s">
        <v>107</v>
      </c>
      <c r="E52" s="6" t="s">
        <v>352</v>
      </c>
      <c r="F52" s="5" t="s">
        <v>84</v>
      </c>
      <c r="G52" s="5">
        <f t="shared" si="1"/>
        <v>1</v>
      </c>
      <c r="H52" s="16"/>
      <c r="I52" s="7">
        <v>1</v>
      </c>
      <c r="J52" s="7"/>
      <c r="K52" s="7"/>
      <c r="L52" s="7"/>
      <c r="M52" s="7"/>
      <c r="N52" s="7"/>
      <c r="O52" s="7"/>
      <c r="P52" s="7"/>
      <c r="Q52" s="7"/>
      <c r="R52" s="7"/>
      <c r="S52" s="20"/>
    </row>
    <row r="53" spans="1:19" ht="15" customHeight="1">
      <c r="A53" s="5"/>
      <c r="B53" s="5"/>
      <c r="C53" s="6"/>
      <c r="D53" s="5"/>
      <c r="E53" s="6"/>
      <c r="F53" s="5"/>
      <c r="G53" s="5"/>
      <c r="H53" s="16"/>
      <c r="I53" s="7"/>
      <c r="J53" s="7"/>
      <c r="K53" s="7"/>
      <c r="L53" s="7"/>
      <c r="M53" s="7"/>
      <c r="N53" s="7"/>
      <c r="O53" s="7"/>
      <c r="P53" s="7"/>
      <c r="Q53" s="7"/>
      <c r="R53" s="7"/>
      <c r="S53" s="20"/>
    </row>
    <row r="54" spans="1:19" ht="15" customHeight="1">
      <c r="A54" s="5"/>
      <c r="B54" s="5"/>
      <c r="C54" s="6"/>
      <c r="D54" s="5"/>
      <c r="E54" s="6"/>
      <c r="F54" s="5"/>
      <c r="G54" s="5"/>
      <c r="H54" s="16"/>
      <c r="I54" s="7"/>
      <c r="J54" s="7"/>
      <c r="K54" s="7"/>
      <c r="L54" s="7"/>
      <c r="M54" s="7"/>
      <c r="N54" s="7"/>
      <c r="O54" s="7"/>
      <c r="P54" s="7"/>
      <c r="Q54" s="7"/>
      <c r="R54" s="7"/>
      <c r="S54" s="20"/>
    </row>
    <row r="55" spans="1:19" ht="15" customHeight="1">
      <c r="A55" s="5"/>
      <c r="B55" s="5"/>
      <c r="C55" s="6"/>
      <c r="D55" s="5"/>
      <c r="E55" s="6"/>
      <c r="F55" s="5"/>
      <c r="G55" s="5"/>
      <c r="H55" s="16"/>
      <c r="I55" s="7"/>
      <c r="J55" s="7"/>
      <c r="K55" s="7"/>
      <c r="L55" s="7"/>
      <c r="M55" s="7"/>
      <c r="N55" s="7"/>
      <c r="O55" s="7"/>
      <c r="P55" s="7"/>
      <c r="Q55" s="7"/>
      <c r="R55" s="7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M1:M2"/>
    <mergeCell ref="R1:R2"/>
    <mergeCell ref="A1:G1"/>
    <mergeCell ref="I1:I2"/>
    <mergeCell ref="A2:G2"/>
    <mergeCell ref="Q1:Q2"/>
    <mergeCell ref="O1:O2"/>
    <mergeCell ref="N1:N2"/>
    <mergeCell ref="L1:L2"/>
    <mergeCell ref="K1:K2"/>
    <mergeCell ref="J1:J2"/>
    <mergeCell ref="P1:P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00390625" style="0" customWidth="1"/>
    <col min="5" max="5" width="40.140625" style="0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589</v>
      </c>
      <c r="M1" s="38" t="s">
        <v>366</v>
      </c>
      <c r="N1" s="38" t="s">
        <v>225</v>
      </c>
      <c r="O1" s="38" t="s">
        <v>612</v>
      </c>
      <c r="P1" s="38" t="s">
        <v>177</v>
      </c>
      <c r="Q1" s="38" t="s">
        <v>69</v>
      </c>
      <c r="R1" s="17"/>
    </row>
    <row r="2" spans="1:18" ht="69.75" customHeight="1">
      <c r="A2" s="50" t="s">
        <v>740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39"/>
      <c r="Q2" s="39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8</v>
      </c>
      <c r="R3" s="19"/>
    </row>
    <row r="4" spans="1:18" ht="15" customHeight="1">
      <c r="A4" s="5">
        <v>1</v>
      </c>
      <c r="B4" s="5" t="s">
        <v>423</v>
      </c>
      <c r="C4" s="6" t="s">
        <v>424</v>
      </c>
      <c r="D4" s="5" t="s">
        <v>68</v>
      </c>
      <c r="E4" s="6" t="s">
        <v>25</v>
      </c>
      <c r="F4" s="5" t="s">
        <v>261</v>
      </c>
      <c r="G4" s="5">
        <f aca="true" t="shared" si="0" ref="G4:G45">SUM(I4:Q4)</f>
        <v>150</v>
      </c>
      <c r="H4" s="16"/>
      <c r="I4" s="7"/>
      <c r="J4" s="7"/>
      <c r="K4" s="7"/>
      <c r="L4" s="7"/>
      <c r="M4" s="7">
        <v>150</v>
      </c>
      <c r="N4" s="7"/>
      <c r="O4" s="7"/>
      <c r="P4" s="7"/>
      <c r="Q4" s="7"/>
      <c r="R4" s="20"/>
    </row>
    <row r="5" spans="1:18" ht="15" customHeight="1">
      <c r="A5" s="5">
        <v>2</v>
      </c>
      <c r="B5" s="5" t="s">
        <v>74</v>
      </c>
      <c r="C5" s="6" t="s">
        <v>75</v>
      </c>
      <c r="D5" s="5" t="s">
        <v>68</v>
      </c>
      <c r="E5" s="6" t="s">
        <v>15</v>
      </c>
      <c r="F5" s="5" t="s">
        <v>16</v>
      </c>
      <c r="G5" s="5">
        <f t="shared" si="0"/>
        <v>140</v>
      </c>
      <c r="H5" s="16"/>
      <c r="I5" s="7">
        <v>10</v>
      </c>
      <c r="J5" s="7"/>
      <c r="K5" s="7">
        <v>16</v>
      </c>
      <c r="L5" s="7">
        <v>20</v>
      </c>
      <c r="M5" s="7">
        <v>85</v>
      </c>
      <c r="N5" s="7"/>
      <c r="O5" s="7"/>
      <c r="P5" s="7"/>
      <c r="Q5" s="7">
        <v>9</v>
      </c>
      <c r="R5" s="20"/>
    </row>
    <row r="6" spans="1:18" ht="15" customHeight="1">
      <c r="A6" s="5">
        <v>3</v>
      </c>
      <c r="B6" s="5" t="s">
        <v>425</v>
      </c>
      <c r="C6" s="6" t="s">
        <v>426</v>
      </c>
      <c r="D6" s="5" t="s">
        <v>68</v>
      </c>
      <c r="E6" s="6" t="s">
        <v>427</v>
      </c>
      <c r="F6" s="5" t="s">
        <v>84</v>
      </c>
      <c r="G6" s="5">
        <f t="shared" si="0"/>
        <v>130</v>
      </c>
      <c r="H6" s="16"/>
      <c r="I6" s="7">
        <v>10</v>
      </c>
      <c r="J6" s="7"/>
      <c r="K6" s="7"/>
      <c r="L6" s="7"/>
      <c r="M6" s="7">
        <v>120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250</v>
      </c>
      <c r="C7" s="6" t="s">
        <v>251</v>
      </c>
      <c r="D7" s="5" t="s">
        <v>68</v>
      </c>
      <c r="E7" s="6" t="s">
        <v>25</v>
      </c>
      <c r="F7" s="5" t="s">
        <v>84</v>
      </c>
      <c r="G7" s="5">
        <f t="shared" si="0"/>
        <v>123</v>
      </c>
      <c r="H7" s="16"/>
      <c r="I7" s="7">
        <v>9</v>
      </c>
      <c r="J7" s="7"/>
      <c r="K7" s="7"/>
      <c r="L7" s="7"/>
      <c r="M7" s="7">
        <v>100</v>
      </c>
      <c r="N7" s="7">
        <v>14</v>
      </c>
      <c r="O7" s="7"/>
      <c r="P7" s="7"/>
      <c r="Q7" s="7"/>
      <c r="R7" s="20"/>
    </row>
    <row r="8" spans="1:18" ht="15" customHeight="1">
      <c r="A8" s="5">
        <v>5</v>
      </c>
      <c r="B8" s="5" t="s">
        <v>72</v>
      </c>
      <c r="C8" s="6" t="s">
        <v>73</v>
      </c>
      <c r="D8" s="5" t="s">
        <v>68</v>
      </c>
      <c r="E8" s="6" t="s">
        <v>28</v>
      </c>
      <c r="F8" s="5" t="s">
        <v>16</v>
      </c>
      <c r="G8" s="5">
        <f t="shared" si="0"/>
        <v>120</v>
      </c>
      <c r="H8" s="16"/>
      <c r="I8" s="7">
        <v>9</v>
      </c>
      <c r="J8" s="7"/>
      <c r="K8" s="7">
        <v>18</v>
      </c>
      <c r="L8" s="7">
        <v>18</v>
      </c>
      <c r="M8" s="7">
        <v>45</v>
      </c>
      <c r="N8" s="7"/>
      <c r="O8" s="7"/>
      <c r="P8" s="7">
        <v>18</v>
      </c>
      <c r="Q8" s="7">
        <v>12</v>
      </c>
      <c r="R8" s="20"/>
    </row>
    <row r="9" spans="1:18" ht="15" customHeight="1">
      <c r="A9" s="5">
        <v>6</v>
      </c>
      <c r="B9" s="5" t="s">
        <v>76</v>
      </c>
      <c r="C9" s="6" t="s">
        <v>77</v>
      </c>
      <c r="D9" s="5" t="s">
        <v>68</v>
      </c>
      <c r="E9" s="6" t="s">
        <v>32</v>
      </c>
      <c r="F9" s="5" t="s">
        <v>16</v>
      </c>
      <c r="G9" s="5">
        <f t="shared" si="0"/>
        <v>98</v>
      </c>
      <c r="H9" s="16"/>
      <c r="I9" s="7">
        <v>8</v>
      </c>
      <c r="J9" s="7"/>
      <c r="K9" s="7">
        <v>12</v>
      </c>
      <c r="L9" s="7">
        <v>16</v>
      </c>
      <c r="M9" s="7">
        <v>55</v>
      </c>
      <c r="N9" s="7"/>
      <c r="O9" s="7"/>
      <c r="P9" s="7"/>
      <c r="Q9" s="7">
        <v>7</v>
      </c>
      <c r="R9" s="20"/>
    </row>
    <row r="10" spans="1:18" ht="15" customHeight="1">
      <c r="A10" s="5">
        <v>7</v>
      </c>
      <c r="B10" s="5" t="s">
        <v>428</v>
      </c>
      <c r="C10" s="6" t="s">
        <v>429</v>
      </c>
      <c r="D10" s="5" t="s">
        <v>68</v>
      </c>
      <c r="E10" s="6" t="s">
        <v>25</v>
      </c>
      <c r="F10" s="5" t="s">
        <v>261</v>
      </c>
      <c r="G10" s="5">
        <f t="shared" si="0"/>
        <v>75</v>
      </c>
      <c r="H10" s="16"/>
      <c r="I10" s="7"/>
      <c r="J10" s="7"/>
      <c r="K10" s="7"/>
      <c r="L10" s="7"/>
      <c r="M10" s="7">
        <v>75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5" t="s">
        <v>430</v>
      </c>
      <c r="C11" s="6" t="s">
        <v>431</v>
      </c>
      <c r="D11" s="5" t="s">
        <v>68</v>
      </c>
      <c r="E11" s="6" t="s">
        <v>25</v>
      </c>
      <c r="F11" s="5" t="s">
        <v>261</v>
      </c>
      <c r="G11" s="5">
        <f t="shared" si="0"/>
        <v>65</v>
      </c>
      <c r="H11" s="16"/>
      <c r="I11" s="7"/>
      <c r="J11" s="7"/>
      <c r="K11" s="7"/>
      <c r="L11" s="7"/>
      <c r="M11" s="7">
        <v>65</v>
      </c>
      <c r="N11" s="7"/>
      <c r="O11" s="7"/>
      <c r="P11" s="7"/>
      <c r="Q11" s="7"/>
      <c r="R11" s="20"/>
    </row>
    <row r="12" spans="1:18" ht="15" customHeight="1">
      <c r="A12" s="5">
        <v>9</v>
      </c>
      <c r="B12" s="5" t="s">
        <v>66</v>
      </c>
      <c r="C12" s="6" t="s">
        <v>67</v>
      </c>
      <c r="D12" s="5" t="s">
        <v>68</v>
      </c>
      <c r="E12" s="6" t="s">
        <v>21</v>
      </c>
      <c r="F12" s="5" t="s">
        <v>16</v>
      </c>
      <c r="G12" s="5">
        <f t="shared" si="0"/>
        <v>43</v>
      </c>
      <c r="H12" s="16"/>
      <c r="I12" s="7">
        <v>3</v>
      </c>
      <c r="J12" s="7"/>
      <c r="K12" s="7">
        <v>20</v>
      </c>
      <c r="L12" s="7"/>
      <c r="M12" s="7"/>
      <c r="N12" s="7"/>
      <c r="O12" s="7"/>
      <c r="P12" s="7"/>
      <c r="Q12" s="7">
        <v>20</v>
      </c>
      <c r="R12" s="20"/>
    </row>
    <row r="13" spans="1:18" ht="15" customHeight="1">
      <c r="A13" s="5">
        <v>10</v>
      </c>
      <c r="B13" s="5" t="s">
        <v>432</v>
      </c>
      <c r="C13" s="6" t="s">
        <v>433</v>
      </c>
      <c r="D13" s="5" t="s">
        <v>68</v>
      </c>
      <c r="E13" s="6" t="s">
        <v>25</v>
      </c>
      <c r="F13" s="5" t="s">
        <v>171</v>
      </c>
      <c r="G13" s="5">
        <f t="shared" si="0"/>
        <v>40</v>
      </c>
      <c r="H13" s="16"/>
      <c r="I13" s="7">
        <v>5</v>
      </c>
      <c r="J13" s="7"/>
      <c r="K13" s="7"/>
      <c r="L13" s="7"/>
      <c r="M13" s="7">
        <v>35</v>
      </c>
      <c r="N13" s="7"/>
      <c r="O13" s="7"/>
      <c r="P13" s="7"/>
      <c r="Q13" s="7"/>
      <c r="R13" s="20"/>
    </row>
    <row r="14" spans="1:18" ht="15" customHeight="1">
      <c r="A14" s="5">
        <v>11</v>
      </c>
      <c r="B14" s="5" t="s">
        <v>434</v>
      </c>
      <c r="C14" s="6" t="s">
        <v>435</v>
      </c>
      <c r="D14" s="5" t="s">
        <v>68</v>
      </c>
      <c r="E14" s="6" t="s">
        <v>32</v>
      </c>
      <c r="F14" s="5" t="s">
        <v>16</v>
      </c>
      <c r="G14" s="5">
        <f t="shared" si="0"/>
        <v>31</v>
      </c>
      <c r="H14" s="16"/>
      <c r="I14" s="7">
        <v>1</v>
      </c>
      <c r="J14" s="7"/>
      <c r="K14" s="7"/>
      <c r="L14" s="7"/>
      <c r="M14" s="7">
        <v>30</v>
      </c>
      <c r="N14" s="7"/>
      <c r="O14" s="7"/>
      <c r="P14" s="7"/>
      <c r="Q14" s="7"/>
      <c r="R14" s="20"/>
    </row>
    <row r="15" spans="1:18" ht="15" customHeight="1">
      <c r="A15" s="5">
        <v>11</v>
      </c>
      <c r="B15" s="5" t="s">
        <v>448</v>
      </c>
      <c r="C15" s="6" t="s">
        <v>449</v>
      </c>
      <c r="D15" s="5" t="s">
        <v>68</v>
      </c>
      <c r="E15" s="6" t="s">
        <v>25</v>
      </c>
      <c r="F15" s="5" t="s">
        <v>16</v>
      </c>
      <c r="G15" s="5">
        <f t="shared" si="0"/>
        <v>31</v>
      </c>
      <c r="H15" s="16"/>
      <c r="I15" s="7">
        <v>6</v>
      </c>
      <c r="J15" s="7"/>
      <c r="K15" s="7">
        <v>11</v>
      </c>
      <c r="L15" s="7"/>
      <c r="M15" s="7">
        <v>14</v>
      </c>
      <c r="N15" s="7"/>
      <c r="O15" s="7"/>
      <c r="P15" s="7"/>
      <c r="Q15" s="7"/>
      <c r="R15" s="20"/>
    </row>
    <row r="16" spans="1:18" ht="15" customHeight="1">
      <c r="A16" s="5">
        <v>12</v>
      </c>
      <c r="B16" s="5" t="s">
        <v>183</v>
      </c>
      <c r="C16" s="6" t="s">
        <v>184</v>
      </c>
      <c r="D16" s="5" t="s">
        <v>68</v>
      </c>
      <c r="E16" s="6" t="s">
        <v>25</v>
      </c>
      <c r="F16" s="5" t="s">
        <v>171</v>
      </c>
      <c r="G16" s="5">
        <f t="shared" si="0"/>
        <v>28</v>
      </c>
      <c r="H16" s="16"/>
      <c r="I16" s="7"/>
      <c r="J16" s="7"/>
      <c r="K16" s="7"/>
      <c r="L16" s="7"/>
      <c r="M16" s="7">
        <v>17</v>
      </c>
      <c r="N16" s="7"/>
      <c r="O16" s="7"/>
      <c r="P16" s="7">
        <v>11</v>
      </c>
      <c r="Q16" s="7"/>
      <c r="R16" s="20"/>
    </row>
    <row r="17" spans="1:18" ht="15" customHeight="1">
      <c r="A17" s="5">
        <v>13</v>
      </c>
      <c r="B17" s="5" t="s">
        <v>436</v>
      </c>
      <c r="C17" s="6" t="s">
        <v>437</v>
      </c>
      <c r="D17" s="5" t="s">
        <v>68</v>
      </c>
      <c r="E17" s="6" t="s">
        <v>25</v>
      </c>
      <c r="F17" s="5" t="s">
        <v>261</v>
      </c>
      <c r="G17" s="5">
        <f t="shared" si="0"/>
        <v>25</v>
      </c>
      <c r="H17" s="16"/>
      <c r="I17" s="7"/>
      <c r="J17" s="7"/>
      <c r="K17" s="7"/>
      <c r="L17" s="7"/>
      <c r="M17" s="7">
        <v>25</v>
      </c>
      <c r="N17" s="7"/>
      <c r="O17" s="7"/>
      <c r="P17" s="7"/>
      <c r="Q17" s="7"/>
      <c r="R17" s="20"/>
    </row>
    <row r="18" spans="1:18" ht="15" customHeight="1">
      <c r="A18" s="5">
        <v>14</v>
      </c>
      <c r="B18" s="5" t="s">
        <v>454</v>
      </c>
      <c r="C18" s="6" t="s">
        <v>455</v>
      </c>
      <c r="D18" s="5" t="s">
        <v>68</v>
      </c>
      <c r="E18" s="6" t="s">
        <v>25</v>
      </c>
      <c r="F18" s="5" t="s">
        <v>16</v>
      </c>
      <c r="G18" s="5">
        <f t="shared" si="0"/>
        <v>24</v>
      </c>
      <c r="H18" s="16"/>
      <c r="I18" s="7"/>
      <c r="J18" s="7"/>
      <c r="K18" s="7"/>
      <c r="L18" s="7">
        <v>14</v>
      </c>
      <c r="M18" s="7">
        <v>10</v>
      </c>
      <c r="N18" s="7"/>
      <c r="O18" s="7"/>
      <c r="P18" s="7"/>
      <c r="Q18" s="7"/>
      <c r="R18" s="20"/>
    </row>
    <row r="19" spans="1:18" ht="15" customHeight="1">
      <c r="A19" s="5">
        <v>15</v>
      </c>
      <c r="B19" s="5" t="s">
        <v>438</v>
      </c>
      <c r="C19" s="6" t="s">
        <v>439</v>
      </c>
      <c r="D19" s="5" t="s">
        <v>68</v>
      </c>
      <c r="E19" s="6" t="s">
        <v>25</v>
      </c>
      <c r="F19" s="5" t="s">
        <v>84</v>
      </c>
      <c r="G19" s="5">
        <f t="shared" si="0"/>
        <v>22</v>
      </c>
      <c r="H19" s="16"/>
      <c r="I19" s="7"/>
      <c r="J19" s="7"/>
      <c r="K19" s="7"/>
      <c r="L19" s="7"/>
      <c r="M19" s="7">
        <v>22</v>
      </c>
      <c r="N19" s="7"/>
      <c r="O19" s="7"/>
      <c r="P19" s="7"/>
      <c r="Q19" s="7"/>
      <c r="R19" s="20"/>
    </row>
    <row r="20" spans="1:18" ht="15" customHeight="1">
      <c r="A20" s="5">
        <v>16</v>
      </c>
      <c r="B20" s="5" t="s">
        <v>178</v>
      </c>
      <c r="C20" s="6" t="s">
        <v>179</v>
      </c>
      <c r="D20" s="5" t="s">
        <v>68</v>
      </c>
      <c r="E20" s="6" t="s">
        <v>25</v>
      </c>
      <c r="F20" s="5" t="s">
        <v>171</v>
      </c>
      <c r="G20" s="5">
        <f t="shared" si="0"/>
        <v>20</v>
      </c>
      <c r="H20" s="16"/>
      <c r="I20" s="7"/>
      <c r="J20" s="7"/>
      <c r="K20" s="7"/>
      <c r="L20" s="7"/>
      <c r="M20" s="7"/>
      <c r="N20" s="7"/>
      <c r="O20" s="7"/>
      <c r="P20" s="7">
        <v>20</v>
      </c>
      <c r="Q20" s="7"/>
      <c r="R20" s="20"/>
    </row>
    <row r="21" spans="1:18" ht="15" customHeight="1">
      <c r="A21" s="5">
        <v>16</v>
      </c>
      <c r="B21" s="5" t="s">
        <v>245</v>
      </c>
      <c r="C21" s="6" t="s">
        <v>246</v>
      </c>
      <c r="D21" s="5" t="s">
        <v>68</v>
      </c>
      <c r="E21" s="6" t="s">
        <v>247</v>
      </c>
      <c r="F21" s="5" t="s">
        <v>164</v>
      </c>
      <c r="G21" s="5">
        <f t="shared" si="0"/>
        <v>20</v>
      </c>
      <c r="H21" s="16"/>
      <c r="I21" s="7"/>
      <c r="J21" s="7"/>
      <c r="K21" s="7"/>
      <c r="L21" s="7"/>
      <c r="M21" s="7"/>
      <c r="N21" s="7">
        <v>20</v>
      </c>
      <c r="O21" s="7"/>
      <c r="P21" s="7"/>
      <c r="Q21" s="7"/>
      <c r="R21" s="20"/>
    </row>
    <row r="22" spans="1:18" ht="15" customHeight="1">
      <c r="A22" s="5">
        <v>16</v>
      </c>
      <c r="B22" s="5" t="s">
        <v>625</v>
      </c>
      <c r="C22" s="6" t="s">
        <v>626</v>
      </c>
      <c r="D22" s="5" t="s">
        <v>68</v>
      </c>
      <c r="E22" s="6" t="s">
        <v>25</v>
      </c>
      <c r="F22" s="5" t="s">
        <v>174</v>
      </c>
      <c r="G22" s="5">
        <f t="shared" si="0"/>
        <v>20</v>
      </c>
      <c r="H22" s="16"/>
      <c r="I22" s="7"/>
      <c r="J22" s="7"/>
      <c r="K22" s="7"/>
      <c r="L22" s="7"/>
      <c r="M22" s="7"/>
      <c r="N22" s="7"/>
      <c r="O22" s="7">
        <v>20</v>
      </c>
      <c r="P22" s="7"/>
      <c r="Q22" s="7"/>
      <c r="R22" s="20"/>
    </row>
    <row r="23" spans="1:18" ht="15" customHeight="1">
      <c r="A23" s="5">
        <v>16</v>
      </c>
      <c r="B23" s="5" t="s">
        <v>605</v>
      </c>
      <c r="C23" s="6" t="s">
        <v>606</v>
      </c>
      <c r="D23" s="5" t="s">
        <v>68</v>
      </c>
      <c r="E23" s="6" t="s">
        <v>44</v>
      </c>
      <c r="F23" s="5" t="s">
        <v>16</v>
      </c>
      <c r="G23" s="5">
        <f t="shared" si="0"/>
        <v>20</v>
      </c>
      <c r="H23" s="16"/>
      <c r="I23" s="7">
        <v>2</v>
      </c>
      <c r="J23" s="7"/>
      <c r="K23" s="7">
        <v>7</v>
      </c>
      <c r="L23" s="7">
        <v>11</v>
      </c>
      <c r="M23" s="7"/>
      <c r="N23" s="7"/>
      <c r="O23" s="7"/>
      <c r="P23" s="7"/>
      <c r="Q23" s="7"/>
      <c r="R23" s="20"/>
    </row>
    <row r="24" spans="1:18" ht="15" customHeight="1">
      <c r="A24" s="5">
        <v>17</v>
      </c>
      <c r="B24" s="5" t="s">
        <v>440</v>
      </c>
      <c r="C24" s="6" t="s">
        <v>441</v>
      </c>
      <c r="D24" s="5" t="s">
        <v>68</v>
      </c>
      <c r="E24" s="6" t="s">
        <v>442</v>
      </c>
      <c r="F24" s="5" t="s">
        <v>443</v>
      </c>
      <c r="G24" s="5">
        <f t="shared" si="0"/>
        <v>19</v>
      </c>
      <c r="H24" s="16"/>
      <c r="I24" s="7"/>
      <c r="J24" s="7"/>
      <c r="K24" s="7"/>
      <c r="L24" s="7"/>
      <c r="M24" s="7">
        <v>19</v>
      </c>
      <c r="N24" s="7"/>
      <c r="O24" s="7"/>
      <c r="P24" s="7"/>
      <c r="Q24" s="7"/>
      <c r="R24" s="20"/>
    </row>
    <row r="25" spans="1:18" ht="15" customHeight="1">
      <c r="A25" s="5">
        <v>17</v>
      </c>
      <c r="B25" s="5" t="s">
        <v>635</v>
      </c>
      <c r="C25" s="6" t="s">
        <v>636</v>
      </c>
      <c r="D25" s="5" t="s">
        <v>68</v>
      </c>
      <c r="E25" s="6" t="s">
        <v>15</v>
      </c>
      <c r="F25" s="5" t="s">
        <v>16</v>
      </c>
      <c r="G25" s="5">
        <f t="shared" si="0"/>
        <v>19</v>
      </c>
      <c r="H25" s="16"/>
      <c r="I25" s="7">
        <v>5</v>
      </c>
      <c r="J25" s="7"/>
      <c r="K25" s="7">
        <v>14</v>
      </c>
      <c r="L25" s="7"/>
      <c r="M25" s="7"/>
      <c r="N25" s="7"/>
      <c r="O25" s="7"/>
      <c r="P25" s="7"/>
      <c r="Q25" s="7"/>
      <c r="R25" s="20"/>
    </row>
    <row r="26" spans="1:18" ht="15" customHeight="1">
      <c r="A26" s="5">
        <v>18</v>
      </c>
      <c r="B26" s="5" t="s">
        <v>248</v>
      </c>
      <c r="C26" s="6" t="s">
        <v>249</v>
      </c>
      <c r="D26" s="5" t="s">
        <v>68</v>
      </c>
      <c r="E26" s="6" t="s">
        <v>247</v>
      </c>
      <c r="F26" s="5" t="s">
        <v>164</v>
      </c>
      <c r="G26" s="5">
        <f t="shared" si="0"/>
        <v>18</v>
      </c>
      <c r="H26" s="16"/>
      <c r="I26" s="7"/>
      <c r="J26" s="7"/>
      <c r="K26" s="7"/>
      <c r="L26" s="7"/>
      <c r="M26" s="7"/>
      <c r="N26" s="7">
        <v>18</v>
      </c>
      <c r="O26" s="7"/>
      <c r="P26" s="7"/>
      <c r="Q26" s="7"/>
      <c r="R26" s="20"/>
    </row>
    <row r="27" spans="1:18" ht="15" customHeight="1">
      <c r="A27" s="5">
        <v>18</v>
      </c>
      <c r="B27" s="5" t="s">
        <v>78</v>
      </c>
      <c r="C27" s="6" t="s">
        <v>79</v>
      </c>
      <c r="D27" s="5" t="s">
        <v>68</v>
      </c>
      <c r="E27" s="6" t="s">
        <v>35</v>
      </c>
      <c r="F27" s="5" t="s">
        <v>16</v>
      </c>
      <c r="G27" s="5">
        <f t="shared" si="0"/>
        <v>18</v>
      </c>
      <c r="H27" s="16"/>
      <c r="I27" s="7"/>
      <c r="J27" s="7"/>
      <c r="K27" s="7">
        <v>6</v>
      </c>
      <c r="L27" s="7">
        <v>10</v>
      </c>
      <c r="M27" s="7"/>
      <c r="N27" s="7"/>
      <c r="O27" s="7"/>
      <c r="P27" s="7"/>
      <c r="Q27" s="7">
        <v>2</v>
      </c>
      <c r="R27" s="20"/>
    </row>
    <row r="28" spans="1:18" ht="15" customHeight="1">
      <c r="A28" s="5">
        <v>19</v>
      </c>
      <c r="B28" s="5" t="s">
        <v>637</v>
      </c>
      <c r="C28" s="6" t="s">
        <v>638</v>
      </c>
      <c r="D28" s="5" t="s">
        <v>68</v>
      </c>
      <c r="E28" s="6" t="s">
        <v>639</v>
      </c>
      <c r="F28" s="5" t="s">
        <v>16</v>
      </c>
      <c r="G28" s="5">
        <f t="shared" si="0"/>
        <v>17</v>
      </c>
      <c r="H28" s="16"/>
      <c r="I28" s="7">
        <v>7</v>
      </c>
      <c r="J28" s="7"/>
      <c r="K28" s="7">
        <v>10</v>
      </c>
      <c r="L28" s="7"/>
      <c r="M28" s="7"/>
      <c r="N28" s="7"/>
      <c r="O28" s="7"/>
      <c r="P28" s="7"/>
      <c r="Q28" s="7"/>
      <c r="R28" s="20"/>
    </row>
    <row r="29" spans="1:18" ht="15" customHeight="1">
      <c r="A29" s="5">
        <v>19</v>
      </c>
      <c r="B29" s="5" t="s">
        <v>456</v>
      </c>
      <c r="C29" s="6" t="s">
        <v>457</v>
      </c>
      <c r="D29" s="5" t="s">
        <v>68</v>
      </c>
      <c r="E29" s="6" t="s">
        <v>25</v>
      </c>
      <c r="F29" s="5" t="s">
        <v>84</v>
      </c>
      <c r="G29" s="5">
        <f t="shared" si="0"/>
        <v>17</v>
      </c>
      <c r="H29" s="16"/>
      <c r="I29" s="7">
        <v>8</v>
      </c>
      <c r="J29" s="7"/>
      <c r="K29" s="7"/>
      <c r="L29" s="7"/>
      <c r="M29" s="7">
        <v>9</v>
      </c>
      <c r="N29" s="7"/>
      <c r="O29" s="7"/>
      <c r="P29" s="7"/>
      <c r="Q29" s="7"/>
      <c r="R29" s="20"/>
    </row>
    <row r="30" spans="1:18" ht="15" customHeight="1">
      <c r="A30" s="5">
        <v>20</v>
      </c>
      <c r="B30" s="5" t="s">
        <v>180</v>
      </c>
      <c r="C30" s="6" t="s">
        <v>181</v>
      </c>
      <c r="D30" s="5" t="s">
        <v>68</v>
      </c>
      <c r="E30" s="6" t="s">
        <v>182</v>
      </c>
      <c r="F30" s="5" t="s">
        <v>164</v>
      </c>
      <c r="G30" s="5">
        <f t="shared" si="0"/>
        <v>16</v>
      </c>
      <c r="H30" s="16"/>
      <c r="I30" s="7"/>
      <c r="J30" s="7"/>
      <c r="K30" s="7"/>
      <c r="L30" s="7"/>
      <c r="M30" s="7"/>
      <c r="N30" s="7"/>
      <c r="O30" s="7"/>
      <c r="P30" s="7">
        <v>16</v>
      </c>
      <c r="Q30" s="7"/>
      <c r="R30" s="20"/>
    </row>
    <row r="31" spans="1:18" ht="15" customHeight="1">
      <c r="A31" s="5">
        <v>20</v>
      </c>
      <c r="B31" s="5" t="s">
        <v>444</v>
      </c>
      <c r="C31" s="6" t="s">
        <v>445</v>
      </c>
      <c r="D31" s="5" t="s">
        <v>68</v>
      </c>
      <c r="E31" s="6" t="s">
        <v>25</v>
      </c>
      <c r="F31" s="5" t="s">
        <v>84</v>
      </c>
      <c r="G31" s="5">
        <f t="shared" si="0"/>
        <v>16</v>
      </c>
      <c r="H31" s="16"/>
      <c r="I31" s="7"/>
      <c r="J31" s="7"/>
      <c r="K31" s="7"/>
      <c r="L31" s="7"/>
      <c r="M31" s="7">
        <v>16</v>
      </c>
      <c r="N31" s="7"/>
      <c r="O31" s="7"/>
      <c r="P31" s="7"/>
      <c r="Q31" s="7"/>
      <c r="R31" s="20"/>
    </row>
    <row r="32" spans="1:18" ht="15" customHeight="1">
      <c r="A32" s="5">
        <v>21</v>
      </c>
      <c r="B32" s="5" t="s">
        <v>446</v>
      </c>
      <c r="C32" s="6" t="s">
        <v>447</v>
      </c>
      <c r="D32" s="5" t="s">
        <v>68</v>
      </c>
      <c r="E32" s="6" t="s">
        <v>25</v>
      </c>
      <c r="F32" s="5" t="s">
        <v>171</v>
      </c>
      <c r="G32" s="5">
        <f t="shared" si="0"/>
        <v>15</v>
      </c>
      <c r="H32" s="16"/>
      <c r="I32" s="7"/>
      <c r="J32" s="7"/>
      <c r="K32" s="7"/>
      <c r="L32" s="7"/>
      <c r="M32" s="7">
        <v>15</v>
      </c>
      <c r="N32" s="7"/>
      <c r="O32" s="7"/>
      <c r="P32" s="7"/>
      <c r="Q32" s="7"/>
      <c r="R32" s="20"/>
    </row>
    <row r="33" spans="1:18" ht="15" customHeight="1">
      <c r="A33" s="5">
        <v>21</v>
      </c>
      <c r="B33" s="5" t="s">
        <v>187</v>
      </c>
      <c r="C33" s="6" t="s">
        <v>188</v>
      </c>
      <c r="D33" s="5" t="s">
        <v>68</v>
      </c>
      <c r="E33" s="6" t="s">
        <v>25</v>
      </c>
      <c r="F33" s="5" t="s">
        <v>171</v>
      </c>
      <c r="G33" s="5">
        <f t="shared" si="0"/>
        <v>15</v>
      </c>
      <c r="H33" s="16"/>
      <c r="I33" s="7">
        <v>6</v>
      </c>
      <c r="J33" s="7"/>
      <c r="K33" s="7"/>
      <c r="L33" s="7"/>
      <c r="M33" s="7"/>
      <c r="N33" s="7"/>
      <c r="O33" s="7"/>
      <c r="P33" s="7">
        <v>9</v>
      </c>
      <c r="Q33" s="7"/>
      <c r="R33" s="20"/>
    </row>
    <row r="34" spans="1:18" ht="15" customHeight="1">
      <c r="A34" s="5">
        <v>22</v>
      </c>
      <c r="B34" s="5" t="s">
        <v>70</v>
      </c>
      <c r="C34" s="6" t="s">
        <v>71</v>
      </c>
      <c r="D34" s="5" t="s">
        <v>68</v>
      </c>
      <c r="E34" s="6" t="s">
        <v>32</v>
      </c>
      <c r="F34" s="5" t="s">
        <v>16</v>
      </c>
      <c r="G34" s="5">
        <f t="shared" si="0"/>
        <v>14</v>
      </c>
      <c r="H34" s="16"/>
      <c r="I34" s="7"/>
      <c r="J34" s="7"/>
      <c r="K34" s="7"/>
      <c r="L34" s="7"/>
      <c r="M34" s="7"/>
      <c r="N34" s="7"/>
      <c r="O34" s="7"/>
      <c r="P34" s="7"/>
      <c r="Q34" s="7">
        <v>14</v>
      </c>
      <c r="R34" s="20"/>
    </row>
    <row r="35" spans="1:18" ht="15" customHeight="1">
      <c r="A35" s="5">
        <v>23</v>
      </c>
      <c r="B35" s="5" t="s">
        <v>450</v>
      </c>
      <c r="C35" s="6" t="s">
        <v>451</v>
      </c>
      <c r="D35" s="5" t="s">
        <v>68</v>
      </c>
      <c r="E35" s="6" t="s">
        <v>25</v>
      </c>
      <c r="F35" s="5" t="s">
        <v>443</v>
      </c>
      <c r="G35" s="5">
        <f t="shared" si="0"/>
        <v>13</v>
      </c>
      <c r="H35" s="16"/>
      <c r="I35" s="7"/>
      <c r="J35" s="7"/>
      <c r="K35" s="7"/>
      <c r="L35" s="7"/>
      <c r="M35" s="7">
        <v>13</v>
      </c>
      <c r="N35" s="7"/>
      <c r="O35" s="7"/>
      <c r="P35" s="7"/>
      <c r="Q35" s="7"/>
      <c r="R35" s="20"/>
    </row>
    <row r="36" spans="1:18" ht="15" customHeight="1">
      <c r="A36" s="5">
        <v>23</v>
      </c>
      <c r="B36" s="5" t="s">
        <v>640</v>
      </c>
      <c r="C36" s="6" t="s">
        <v>641</v>
      </c>
      <c r="D36" s="5" t="s">
        <v>68</v>
      </c>
      <c r="E36" s="6" t="s">
        <v>44</v>
      </c>
      <c r="F36" s="5" t="s">
        <v>16</v>
      </c>
      <c r="G36" s="5">
        <f t="shared" si="0"/>
        <v>13</v>
      </c>
      <c r="H36" s="16"/>
      <c r="I36" s="7">
        <v>4</v>
      </c>
      <c r="J36" s="7"/>
      <c r="K36" s="7">
        <v>9</v>
      </c>
      <c r="L36" s="7"/>
      <c r="M36" s="7"/>
      <c r="N36" s="7"/>
      <c r="O36" s="7"/>
      <c r="P36" s="7"/>
      <c r="Q36" s="7"/>
      <c r="R36" s="20"/>
    </row>
    <row r="37" spans="1:18" ht="15" customHeight="1">
      <c r="A37" s="5">
        <v>24</v>
      </c>
      <c r="B37" s="5" t="s">
        <v>185</v>
      </c>
      <c r="C37" s="6" t="s">
        <v>186</v>
      </c>
      <c r="D37" s="5" t="s">
        <v>68</v>
      </c>
      <c r="E37" s="6" t="s">
        <v>182</v>
      </c>
      <c r="F37" s="5" t="s">
        <v>164</v>
      </c>
      <c r="G37" s="5">
        <f t="shared" si="0"/>
        <v>12</v>
      </c>
      <c r="H37" s="16"/>
      <c r="I37" s="7"/>
      <c r="J37" s="7"/>
      <c r="K37" s="7"/>
      <c r="L37" s="7"/>
      <c r="M37" s="7"/>
      <c r="N37" s="7">
        <v>2</v>
      </c>
      <c r="O37" s="7"/>
      <c r="P37" s="7">
        <v>10</v>
      </c>
      <c r="Q37" s="7"/>
      <c r="R37" s="20"/>
    </row>
    <row r="38" spans="1:18" ht="15" customHeight="1">
      <c r="A38" s="5">
        <v>24</v>
      </c>
      <c r="B38" s="5" t="s">
        <v>452</v>
      </c>
      <c r="C38" s="6" t="s">
        <v>453</v>
      </c>
      <c r="D38" s="5" t="s">
        <v>68</v>
      </c>
      <c r="E38" s="6" t="s">
        <v>25</v>
      </c>
      <c r="F38" s="5" t="s">
        <v>261</v>
      </c>
      <c r="G38" s="5">
        <f t="shared" si="0"/>
        <v>12</v>
      </c>
      <c r="H38" s="16"/>
      <c r="I38" s="7"/>
      <c r="J38" s="7"/>
      <c r="K38" s="7"/>
      <c r="L38" s="7"/>
      <c r="M38" s="7">
        <v>12</v>
      </c>
      <c r="N38" s="7"/>
      <c r="O38" s="7"/>
      <c r="P38" s="7"/>
      <c r="Q38" s="7"/>
      <c r="R38" s="20"/>
    </row>
    <row r="39" spans="1:18" ht="15" customHeight="1">
      <c r="A39" s="5">
        <v>25</v>
      </c>
      <c r="B39" s="5" t="s">
        <v>458</v>
      </c>
      <c r="C39" s="6" t="s">
        <v>459</v>
      </c>
      <c r="D39" s="5" t="s">
        <v>68</v>
      </c>
      <c r="E39" s="6" t="s">
        <v>25</v>
      </c>
      <c r="F39" s="5" t="s">
        <v>84</v>
      </c>
      <c r="G39" s="5">
        <f t="shared" si="0"/>
        <v>8</v>
      </c>
      <c r="H39" s="16"/>
      <c r="I39" s="7"/>
      <c r="J39" s="7"/>
      <c r="K39" s="7"/>
      <c r="L39" s="7"/>
      <c r="M39" s="7">
        <v>8</v>
      </c>
      <c r="N39" s="7"/>
      <c r="O39" s="7"/>
      <c r="P39" s="7"/>
      <c r="Q39" s="7"/>
      <c r="R39" s="20"/>
    </row>
    <row r="40" spans="1:18" ht="15" customHeight="1">
      <c r="A40" s="5">
        <v>26</v>
      </c>
      <c r="B40" s="5" t="s">
        <v>252</v>
      </c>
      <c r="C40" s="6" t="s">
        <v>253</v>
      </c>
      <c r="D40" s="5" t="s">
        <v>68</v>
      </c>
      <c r="E40" s="6" t="s">
        <v>25</v>
      </c>
      <c r="F40" s="5" t="s">
        <v>171</v>
      </c>
      <c r="G40" s="5">
        <f t="shared" si="0"/>
        <v>7</v>
      </c>
      <c r="H40" s="16"/>
      <c r="I40" s="7"/>
      <c r="J40" s="7"/>
      <c r="K40" s="7"/>
      <c r="L40" s="7"/>
      <c r="M40" s="7"/>
      <c r="N40" s="7">
        <v>7</v>
      </c>
      <c r="O40" s="7"/>
      <c r="P40" s="7"/>
      <c r="Q40" s="7"/>
      <c r="R40" s="20"/>
    </row>
    <row r="41" spans="1:18" ht="15" customHeight="1">
      <c r="A41" s="5">
        <v>26</v>
      </c>
      <c r="B41" s="5" t="s">
        <v>460</v>
      </c>
      <c r="C41" s="6" t="s">
        <v>461</v>
      </c>
      <c r="D41" s="5" t="s">
        <v>68</v>
      </c>
      <c r="E41" s="6" t="s">
        <v>25</v>
      </c>
      <c r="F41" s="5" t="s">
        <v>16</v>
      </c>
      <c r="G41" s="5">
        <f t="shared" si="0"/>
        <v>7</v>
      </c>
      <c r="H41" s="16"/>
      <c r="I41" s="7"/>
      <c r="J41" s="7"/>
      <c r="K41" s="7"/>
      <c r="L41" s="7"/>
      <c r="M41" s="7">
        <v>7</v>
      </c>
      <c r="N41" s="7"/>
      <c r="O41" s="7"/>
      <c r="P41" s="7"/>
      <c r="Q41" s="7"/>
      <c r="R41" s="20"/>
    </row>
    <row r="42" spans="1:18" ht="15" customHeight="1">
      <c r="A42" s="5">
        <v>26</v>
      </c>
      <c r="B42" s="5" t="s">
        <v>702</v>
      </c>
      <c r="C42" s="6" t="s">
        <v>703</v>
      </c>
      <c r="D42" s="5" t="s">
        <v>68</v>
      </c>
      <c r="E42" s="6" t="s">
        <v>704</v>
      </c>
      <c r="F42" s="5" t="s">
        <v>84</v>
      </c>
      <c r="G42" s="5">
        <f t="shared" si="0"/>
        <v>7</v>
      </c>
      <c r="H42" s="16"/>
      <c r="I42" s="7">
        <v>7</v>
      </c>
      <c r="J42" s="7"/>
      <c r="K42" s="7"/>
      <c r="L42" s="7"/>
      <c r="M42" s="7"/>
      <c r="N42" s="7"/>
      <c r="O42" s="7"/>
      <c r="P42" s="7"/>
      <c r="Q42" s="7"/>
      <c r="R42" s="20"/>
    </row>
    <row r="43" spans="1:18" ht="15" customHeight="1">
      <c r="A43" s="5">
        <v>27</v>
      </c>
      <c r="B43" s="5" t="s">
        <v>462</v>
      </c>
      <c r="C43" s="6" t="s">
        <v>463</v>
      </c>
      <c r="D43" s="5" t="s">
        <v>68</v>
      </c>
      <c r="E43" s="6" t="s">
        <v>352</v>
      </c>
      <c r="F43" s="5" t="s">
        <v>84</v>
      </c>
      <c r="G43" s="5">
        <f t="shared" si="0"/>
        <v>5</v>
      </c>
      <c r="H43" s="16"/>
      <c r="I43" s="7"/>
      <c r="J43" s="7"/>
      <c r="K43" s="7"/>
      <c r="L43" s="7"/>
      <c r="M43" s="7">
        <v>5</v>
      </c>
      <c r="N43" s="7"/>
      <c r="O43" s="7"/>
      <c r="P43" s="7"/>
      <c r="Q43" s="7"/>
      <c r="R43" s="20"/>
    </row>
    <row r="44" spans="1:18" ht="15" customHeight="1">
      <c r="A44" s="5">
        <v>28</v>
      </c>
      <c r="B44" s="5" t="s">
        <v>670</v>
      </c>
      <c r="C44" s="6" t="s">
        <v>671</v>
      </c>
      <c r="D44" s="5" t="s">
        <v>68</v>
      </c>
      <c r="E44" s="6" t="s">
        <v>25</v>
      </c>
      <c r="F44" s="5" t="s">
        <v>171</v>
      </c>
      <c r="G44" s="5">
        <f t="shared" si="0"/>
        <v>4</v>
      </c>
      <c r="H44" s="16"/>
      <c r="I44" s="7">
        <v>4</v>
      </c>
      <c r="J44" s="7"/>
      <c r="K44" s="7"/>
      <c r="L44" s="7"/>
      <c r="M44" s="7"/>
      <c r="N44" s="7"/>
      <c r="O44" s="7"/>
      <c r="P44" s="7"/>
      <c r="Q44" s="7"/>
      <c r="R44" s="20"/>
    </row>
    <row r="45" spans="1:18" ht="15" customHeight="1">
      <c r="A45" s="5">
        <v>29</v>
      </c>
      <c r="B45" s="5" t="s">
        <v>672</v>
      </c>
      <c r="C45" s="6" t="s">
        <v>673</v>
      </c>
      <c r="D45" s="5" t="s">
        <v>68</v>
      </c>
      <c r="E45" s="6" t="s">
        <v>25</v>
      </c>
      <c r="F45" s="5" t="s">
        <v>171</v>
      </c>
      <c r="G45" s="5">
        <f t="shared" si="0"/>
        <v>3</v>
      </c>
      <c r="H45" s="16"/>
      <c r="I45" s="7">
        <v>3</v>
      </c>
      <c r="J45" s="7"/>
      <c r="K45" s="7"/>
      <c r="L45" s="7"/>
      <c r="M45" s="7"/>
      <c r="N45" s="7"/>
      <c r="O45" s="7"/>
      <c r="P45" s="7"/>
      <c r="Q45" s="7"/>
      <c r="R45" s="20"/>
    </row>
    <row r="46" spans="1:18" ht="15" customHeight="1">
      <c r="A46" s="5"/>
      <c r="B46" s="5"/>
      <c r="C46" s="6"/>
      <c r="D46" s="5"/>
      <c r="E46" s="6"/>
      <c r="F46" s="5"/>
      <c r="G46" s="5"/>
      <c r="H46" s="16"/>
      <c r="I46" s="7"/>
      <c r="J46" s="7"/>
      <c r="K46" s="7"/>
      <c r="L46" s="7"/>
      <c r="M46" s="7"/>
      <c r="N46" s="7"/>
      <c r="O46" s="7"/>
      <c r="P46" s="7"/>
      <c r="Q46" s="7"/>
      <c r="R46" s="20"/>
    </row>
    <row r="47" spans="1:18" ht="15" customHeight="1">
      <c r="A47" s="5"/>
      <c r="B47" s="5"/>
      <c r="C47" s="6"/>
      <c r="D47" s="5"/>
      <c r="E47" s="6"/>
      <c r="F47" s="5"/>
      <c r="G47" s="5"/>
      <c r="H47" s="16"/>
      <c r="I47" s="7"/>
      <c r="J47" s="7"/>
      <c r="K47" s="7"/>
      <c r="L47" s="7"/>
      <c r="M47" s="7"/>
      <c r="N47" s="7"/>
      <c r="O47" s="7"/>
      <c r="P47" s="7"/>
      <c r="Q47" s="7"/>
      <c r="R47" s="20"/>
    </row>
    <row r="48" spans="1:18" ht="15" customHeight="1" hidden="1">
      <c r="A48" s="5"/>
      <c r="B48" s="5"/>
      <c r="C48" s="6"/>
      <c r="D48" s="5"/>
      <c r="E48" s="6"/>
      <c r="F48" s="5"/>
      <c r="G48" s="5"/>
      <c r="H48" s="16"/>
      <c r="I48" s="7"/>
      <c r="J48" s="7"/>
      <c r="K48" s="7"/>
      <c r="L48" s="7"/>
      <c r="M48" s="7"/>
      <c r="N48" s="7"/>
      <c r="O48" s="7"/>
      <c r="P48" s="7"/>
      <c r="Q48" s="7"/>
      <c r="R48" s="20"/>
    </row>
    <row r="49" spans="1:18" ht="15" customHeight="1">
      <c r="A49" s="5"/>
      <c r="B49" s="5"/>
      <c r="C49" s="6"/>
      <c r="D49" s="5"/>
      <c r="E49" s="6"/>
      <c r="F49" s="5"/>
      <c r="G49" s="5"/>
      <c r="H49" s="16"/>
      <c r="I49" s="7"/>
      <c r="J49" s="7"/>
      <c r="K49" s="7"/>
      <c r="L49" s="7"/>
      <c r="M49" s="7"/>
      <c r="N49" s="7"/>
      <c r="O49" s="7"/>
      <c r="P49" s="7"/>
      <c r="Q49" s="7"/>
      <c r="R49" s="20"/>
    </row>
    <row r="50" spans="1:18" ht="4.5" customHeight="1">
      <c r="A50" s="8"/>
      <c r="B50" s="9"/>
      <c r="C50" s="10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</sheetData>
  <sheetProtection password="E42B" sheet="1"/>
  <mergeCells count="11">
    <mergeCell ref="O1:O2"/>
    <mergeCell ref="I1:I2"/>
    <mergeCell ref="A2:G2"/>
    <mergeCell ref="P1:P2"/>
    <mergeCell ref="Q1:Q2"/>
    <mergeCell ref="A1:G1"/>
    <mergeCell ref="N1:N2"/>
    <mergeCell ref="M1:M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45.7109375" style="0" customWidth="1"/>
    <col min="6" max="6" width="6.851562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 t="s">
        <v>630</v>
      </c>
      <c r="L1" s="38" t="s">
        <v>602</v>
      </c>
      <c r="M1" s="38" t="s">
        <v>464</v>
      </c>
      <c r="N1" s="38" t="s">
        <v>612</v>
      </c>
      <c r="O1" s="38" t="s">
        <v>17</v>
      </c>
      <c r="P1" s="17"/>
    </row>
    <row r="2" spans="1:16" ht="69.75" customHeight="1">
      <c r="A2" s="50" t="s">
        <v>741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8</v>
      </c>
      <c r="P3" s="19"/>
    </row>
    <row r="4" spans="1:16" ht="15" customHeight="1">
      <c r="A4" s="5">
        <v>1</v>
      </c>
      <c r="B4" s="5" t="s">
        <v>467</v>
      </c>
      <c r="C4" s="6" t="s">
        <v>468</v>
      </c>
      <c r="D4" s="5" t="s">
        <v>59</v>
      </c>
      <c r="E4" s="6" t="s">
        <v>15</v>
      </c>
      <c r="F4" s="5" t="s">
        <v>261</v>
      </c>
      <c r="G4" s="5">
        <f aca="true" t="shared" si="0" ref="G4:G35">SUM(I4:O4)</f>
        <v>165</v>
      </c>
      <c r="H4" s="16"/>
      <c r="I4" s="7">
        <v>9</v>
      </c>
      <c r="J4" s="7"/>
      <c r="K4" s="7">
        <v>18</v>
      </c>
      <c r="L4" s="7">
        <v>18</v>
      </c>
      <c r="M4" s="7">
        <v>120</v>
      </c>
      <c r="N4" s="7"/>
      <c r="O4" s="7"/>
      <c r="P4" s="20"/>
    </row>
    <row r="5" spans="1:16" ht="15" customHeight="1">
      <c r="A5" s="5">
        <v>2</v>
      </c>
      <c r="B5" s="5" t="s">
        <v>465</v>
      </c>
      <c r="C5" s="6" t="s">
        <v>466</v>
      </c>
      <c r="D5" s="5" t="s">
        <v>59</v>
      </c>
      <c r="E5" s="6" t="s">
        <v>25</v>
      </c>
      <c r="F5" s="5" t="s">
        <v>261</v>
      </c>
      <c r="G5" s="5">
        <f t="shared" si="0"/>
        <v>150</v>
      </c>
      <c r="H5" s="16"/>
      <c r="I5" s="7"/>
      <c r="J5" s="7"/>
      <c r="K5" s="7"/>
      <c r="L5" s="7"/>
      <c r="M5" s="7">
        <v>150</v>
      </c>
      <c r="N5" s="7"/>
      <c r="O5" s="7"/>
      <c r="P5" s="20"/>
    </row>
    <row r="6" spans="1:16" ht="15" customHeight="1">
      <c r="A6" s="5">
        <v>3</v>
      </c>
      <c r="B6" s="5" t="s">
        <v>60</v>
      </c>
      <c r="C6" s="6" t="s">
        <v>61</v>
      </c>
      <c r="D6" s="5" t="s">
        <v>59</v>
      </c>
      <c r="E6" s="6" t="s">
        <v>32</v>
      </c>
      <c r="F6" s="5" t="s">
        <v>16</v>
      </c>
      <c r="G6" s="5">
        <f t="shared" si="0"/>
        <v>143</v>
      </c>
      <c r="H6" s="16"/>
      <c r="I6" s="7">
        <v>10</v>
      </c>
      <c r="J6" s="7"/>
      <c r="K6" s="7">
        <v>20</v>
      </c>
      <c r="L6" s="7">
        <v>20</v>
      </c>
      <c r="M6" s="7">
        <v>75</v>
      </c>
      <c r="N6" s="7"/>
      <c r="O6" s="7">
        <v>18</v>
      </c>
      <c r="P6" s="20"/>
    </row>
    <row r="7" spans="1:16" ht="15" customHeight="1">
      <c r="A7" s="5">
        <v>4</v>
      </c>
      <c r="B7" s="5" t="s">
        <v>469</v>
      </c>
      <c r="C7" s="6" t="s">
        <v>470</v>
      </c>
      <c r="D7" s="5" t="s">
        <v>59</v>
      </c>
      <c r="E7" s="6" t="s">
        <v>25</v>
      </c>
      <c r="F7" s="5" t="s">
        <v>84</v>
      </c>
      <c r="G7" s="5">
        <f t="shared" si="0"/>
        <v>104</v>
      </c>
      <c r="H7" s="16"/>
      <c r="I7" s="7">
        <v>4</v>
      </c>
      <c r="J7" s="7"/>
      <c r="K7" s="7"/>
      <c r="L7" s="7"/>
      <c r="M7" s="7">
        <v>100</v>
      </c>
      <c r="N7" s="7"/>
      <c r="O7" s="7"/>
      <c r="P7" s="20"/>
    </row>
    <row r="8" spans="1:16" ht="15" customHeight="1">
      <c r="A8" s="5">
        <v>5</v>
      </c>
      <c r="B8" s="5" t="s">
        <v>57</v>
      </c>
      <c r="C8" s="6" t="s">
        <v>58</v>
      </c>
      <c r="D8" s="5" t="s">
        <v>59</v>
      </c>
      <c r="E8" s="6" t="s">
        <v>21</v>
      </c>
      <c r="F8" s="5" t="s">
        <v>16</v>
      </c>
      <c r="G8" s="5">
        <f t="shared" si="0"/>
        <v>101</v>
      </c>
      <c r="H8" s="16"/>
      <c r="I8" s="7">
        <v>8</v>
      </c>
      <c r="J8" s="7"/>
      <c r="K8" s="7">
        <v>16</v>
      </c>
      <c r="L8" s="7">
        <v>12</v>
      </c>
      <c r="M8" s="7">
        <v>45</v>
      </c>
      <c r="N8" s="7"/>
      <c r="O8" s="7">
        <v>20</v>
      </c>
      <c r="P8" s="20"/>
    </row>
    <row r="9" spans="1:16" ht="15" customHeight="1">
      <c r="A9" s="5">
        <v>6</v>
      </c>
      <c r="B9" s="5" t="s">
        <v>471</v>
      </c>
      <c r="C9" s="6" t="s">
        <v>472</v>
      </c>
      <c r="D9" s="5" t="s">
        <v>59</v>
      </c>
      <c r="E9" s="6" t="s">
        <v>25</v>
      </c>
      <c r="F9" s="5" t="s">
        <v>84</v>
      </c>
      <c r="G9" s="5">
        <f t="shared" si="0"/>
        <v>85</v>
      </c>
      <c r="H9" s="16"/>
      <c r="I9" s="7"/>
      <c r="J9" s="7"/>
      <c r="K9" s="7"/>
      <c r="L9" s="7"/>
      <c r="M9" s="7">
        <v>85</v>
      </c>
      <c r="N9" s="7"/>
      <c r="O9" s="7"/>
      <c r="P9" s="20"/>
    </row>
    <row r="10" spans="1:16" ht="15" customHeight="1">
      <c r="A10" s="5">
        <v>7</v>
      </c>
      <c r="B10" s="5" t="s">
        <v>473</v>
      </c>
      <c r="C10" s="6" t="s">
        <v>474</v>
      </c>
      <c r="D10" s="5" t="s">
        <v>59</v>
      </c>
      <c r="E10" s="6" t="s">
        <v>25</v>
      </c>
      <c r="F10" s="5" t="s">
        <v>171</v>
      </c>
      <c r="G10" s="5">
        <f t="shared" si="0"/>
        <v>75</v>
      </c>
      <c r="H10" s="16"/>
      <c r="I10" s="7">
        <v>10</v>
      </c>
      <c r="J10" s="7"/>
      <c r="K10" s="7"/>
      <c r="L10" s="7"/>
      <c r="M10" s="7">
        <v>65</v>
      </c>
      <c r="N10" s="7"/>
      <c r="O10" s="7"/>
      <c r="P10" s="20"/>
    </row>
    <row r="11" spans="1:16" ht="15" customHeight="1">
      <c r="A11" s="5">
        <v>8</v>
      </c>
      <c r="B11" s="5" t="s">
        <v>475</v>
      </c>
      <c r="C11" s="6" t="s">
        <v>476</v>
      </c>
      <c r="D11" s="5" t="s">
        <v>59</v>
      </c>
      <c r="E11" s="6" t="s">
        <v>25</v>
      </c>
      <c r="F11" s="5" t="s">
        <v>261</v>
      </c>
      <c r="G11" s="5">
        <f t="shared" si="0"/>
        <v>55</v>
      </c>
      <c r="H11" s="16"/>
      <c r="I11" s="7"/>
      <c r="J11" s="7"/>
      <c r="K11" s="7"/>
      <c r="L11" s="7"/>
      <c r="M11" s="7">
        <v>55</v>
      </c>
      <c r="N11" s="7"/>
      <c r="O11" s="7"/>
      <c r="P11" s="20"/>
    </row>
    <row r="12" spans="1:16" ht="15" customHeight="1">
      <c r="A12" s="5">
        <v>9</v>
      </c>
      <c r="B12" s="5" t="s">
        <v>62</v>
      </c>
      <c r="C12" s="6" t="s">
        <v>63</v>
      </c>
      <c r="D12" s="5" t="s">
        <v>59</v>
      </c>
      <c r="E12" s="6" t="s">
        <v>21</v>
      </c>
      <c r="F12" s="5" t="s">
        <v>16</v>
      </c>
      <c r="G12" s="5">
        <f t="shared" si="0"/>
        <v>39</v>
      </c>
      <c r="H12" s="16"/>
      <c r="I12" s="7">
        <v>7</v>
      </c>
      <c r="J12" s="7"/>
      <c r="K12" s="7">
        <v>10</v>
      </c>
      <c r="L12" s="7">
        <v>10</v>
      </c>
      <c r="M12" s="7"/>
      <c r="N12" s="7"/>
      <c r="O12" s="7">
        <v>12</v>
      </c>
      <c r="P12" s="20"/>
    </row>
    <row r="13" spans="1:16" ht="15" customHeight="1">
      <c r="A13" s="5">
        <v>10</v>
      </c>
      <c r="B13" s="5" t="s">
        <v>477</v>
      </c>
      <c r="C13" s="6" t="s">
        <v>478</v>
      </c>
      <c r="D13" s="5" t="s">
        <v>59</v>
      </c>
      <c r="E13" s="6" t="s">
        <v>25</v>
      </c>
      <c r="F13" s="5" t="s">
        <v>261</v>
      </c>
      <c r="G13" s="5">
        <f t="shared" si="0"/>
        <v>35</v>
      </c>
      <c r="H13" s="16"/>
      <c r="I13" s="7"/>
      <c r="J13" s="7"/>
      <c r="K13" s="7"/>
      <c r="L13" s="7"/>
      <c r="M13" s="7">
        <v>35</v>
      </c>
      <c r="N13" s="7"/>
      <c r="O13" s="7"/>
      <c r="P13" s="20"/>
    </row>
    <row r="14" spans="1:16" ht="15" customHeight="1">
      <c r="A14" s="5">
        <v>11</v>
      </c>
      <c r="B14" s="5" t="s">
        <v>479</v>
      </c>
      <c r="C14" s="6" t="s">
        <v>480</v>
      </c>
      <c r="D14" s="5" t="s">
        <v>59</v>
      </c>
      <c r="E14" s="6" t="s">
        <v>481</v>
      </c>
      <c r="F14" s="5" t="s">
        <v>194</v>
      </c>
      <c r="G14" s="5">
        <f t="shared" si="0"/>
        <v>30</v>
      </c>
      <c r="H14" s="16"/>
      <c r="I14" s="7"/>
      <c r="J14" s="7"/>
      <c r="K14" s="7"/>
      <c r="L14" s="7"/>
      <c r="M14" s="7">
        <v>30</v>
      </c>
      <c r="N14" s="7"/>
      <c r="O14" s="7"/>
      <c r="P14" s="20"/>
    </row>
    <row r="15" spans="1:16" ht="15" customHeight="1">
      <c r="A15" s="5">
        <v>12</v>
      </c>
      <c r="B15" s="5" t="s">
        <v>603</v>
      </c>
      <c r="C15" s="6" t="s">
        <v>604</v>
      </c>
      <c r="D15" s="5" t="s">
        <v>59</v>
      </c>
      <c r="E15" s="6" t="s">
        <v>25</v>
      </c>
      <c r="F15" s="5" t="s">
        <v>16</v>
      </c>
      <c r="G15" s="5">
        <f t="shared" si="0"/>
        <v>28</v>
      </c>
      <c r="H15" s="16"/>
      <c r="I15" s="7">
        <v>6</v>
      </c>
      <c r="J15" s="7"/>
      <c r="K15" s="7">
        <v>11</v>
      </c>
      <c r="L15" s="7">
        <v>11</v>
      </c>
      <c r="M15" s="7"/>
      <c r="N15" s="7"/>
      <c r="O15" s="7"/>
      <c r="P15" s="20"/>
    </row>
    <row r="16" spans="1:16" ht="15" customHeight="1">
      <c r="A16" s="5">
        <v>13</v>
      </c>
      <c r="B16" s="5" t="s">
        <v>488</v>
      </c>
      <c r="C16" s="6" t="s">
        <v>489</v>
      </c>
      <c r="D16" s="5" t="s">
        <v>59</v>
      </c>
      <c r="E16" s="6" t="s">
        <v>25</v>
      </c>
      <c r="F16" s="5" t="s">
        <v>171</v>
      </c>
      <c r="G16" s="5">
        <f t="shared" si="0"/>
        <v>26</v>
      </c>
      <c r="H16" s="16"/>
      <c r="I16" s="7">
        <v>7</v>
      </c>
      <c r="J16" s="7"/>
      <c r="K16" s="7"/>
      <c r="L16" s="7"/>
      <c r="M16" s="7">
        <v>19</v>
      </c>
      <c r="N16" s="7"/>
      <c r="O16" s="7"/>
      <c r="P16" s="20"/>
    </row>
    <row r="17" spans="1:16" ht="15" customHeight="1">
      <c r="A17" s="5">
        <v>14</v>
      </c>
      <c r="B17" s="5" t="s">
        <v>482</v>
      </c>
      <c r="C17" s="6" t="s">
        <v>483</v>
      </c>
      <c r="D17" s="5" t="s">
        <v>59</v>
      </c>
      <c r="E17" s="6" t="s">
        <v>25</v>
      </c>
      <c r="F17" s="5" t="s">
        <v>261</v>
      </c>
      <c r="G17" s="5">
        <f t="shared" si="0"/>
        <v>25</v>
      </c>
      <c r="H17" s="16"/>
      <c r="I17" s="7"/>
      <c r="J17" s="7"/>
      <c r="K17" s="7"/>
      <c r="L17" s="7"/>
      <c r="M17" s="7">
        <v>25</v>
      </c>
      <c r="N17" s="7"/>
      <c r="O17" s="7"/>
      <c r="P17" s="20"/>
    </row>
    <row r="18" spans="1:16" ht="15" customHeight="1">
      <c r="A18" s="5">
        <v>15</v>
      </c>
      <c r="B18" s="5" t="s">
        <v>484</v>
      </c>
      <c r="C18" s="6" t="s">
        <v>485</v>
      </c>
      <c r="D18" s="5" t="s">
        <v>59</v>
      </c>
      <c r="E18" s="6" t="s">
        <v>486</v>
      </c>
      <c r="F18" s="5" t="s">
        <v>487</v>
      </c>
      <c r="G18" s="5">
        <f t="shared" si="0"/>
        <v>22</v>
      </c>
      <c r="H18" s="16"/>
      <c r="I18" s="7"/>
      <c r="J18" s="7"/>
      <c r="K18" s="7"/>
      <c r="L18" s="7"/>
      <c r="M18" s="7">
        <v>22</v>
      </c>
      <c r="N18" s="7"/>
      <c r="O18" s="7"/>
      <c r="P18" s="20"/>
    </row>
    <row r="19" spans="1:16" ht="15" customHeight="1">
      <c r="A19" s="5">
        <v>15</v>
      </c>
      <c r="B19" s="5" t="s">
        <v>492</v>
      </c>
      <c r="C19" s="6" t="s">
        <v>493</v>
      </c>
      <c r="D19" s="5" t="s">
        <v>59</v>
      </c>
      <c r="E19" s="6" t="s">
        <v>25</v>
      </c>
      <c r="F19" s="5" t="s">
        <v>84</v>
      </c>
      <c r="G19" s="5">
        <f t="shared" si="0"/>
        <v>22</v>
      </c>
      <c r="H19" s="16"/>
      <c r="I19" s="7">
        <v>6</v>
      </c>
      <c r="J19" s="7"/>
      <c r="K19" s="7"/>
      <c r="L19" s="7"/>
      <c r="M19" s="7">
        <v>16</v>
      </c>
      <c r="N19" s="7"/>
      <c r="O19" s="7"/>
      <c r="P19" s="20"/>
    </row>
    <row r="20" spans="1:16" ht="15" customHeight="1">
      <c r="A20" s="5">
        <v>16</v>
      </c>
      <c r="B20" s="5" t="s">
        <v>627</v>
      </c>
      <c r="C20" s="6" t="s">
        <v>628</v>
      </c>
      <c r="D20" s="5" t="s">
        <v>59</v>
      </c>
      <c r="E20" s="6" t="s">
        <v>25</v>
      </c>
      <c r="F20" s="5" t="s">
        <v>629</v>
      </c>
      <c r="G20" s="5">
        <f t="shared" si="0"/>
        <v>20</v>
      </c>
      <c r="H20" s="16"/>
      <c r="I20" s="7"/>
      <c r="J20" s="7"/>
      <c r="K20" s="7"/>
      <c r="L20" s="7"/>
      <c r="M20" s="7"/>
      <c r="N20" s="7">
        <v>20</v>
      </c>
      <c r="O20" s="7"/>
      <c r="P20" s="20"/>
    </row>
    <row r="21" spans="1:16" ht="15" customHeight="1">
      <c r="A21" s="5">
        <v>17</v>
      </c>
      <c r="B21" s="5" t="s">
        <v>490</v>
      </c>
      <c r="C21" s="6" t="s">
        <v>491</v>
      </c>
      <c r="D21" s="5" t="s">
        <v>59</v>
      </c>
      <c r="E21" s="6" t="s">
        <v>25</v>
      </c>
      <c r="F21" s="5" t="s">
        <v>261</v>
      </c>
      <c r="G21" s="5">
        <f t="shared" si="0"/>
        <v>17</v>
      </c>
      <c r="H21" s="16"/>
      <c r="I21" s="7"/>
      <c r="J21" s="7"/>
      <c r="K21" s="7"/>
      <c r="L21" s="7"/>
      <c r="M21" s="7">
        <v>17</v>
      </c>
      <c r="N21" s="7"/>
      <c r="O21" s="7"/>
      <c r="P21" s="20"/>
    </row>
    <row r="22" spans="1:16" ht="15" customHeight="1">
      <c r="A22" s="5">
        <v>18</v>
      </c>
      <c r="B22" s="5" t="s">
        <v>494</v>
      </c>
      <c r="C22" s="6" t="s">
        <v>495</v>
      </c>
      <c r="D22" s="5" t="s">
        <v>59</v>
      </c>
      <c r="E22" s="6" t="s">
        <v>25</v>
      </c>
      <c r="F22" s="5" t="s">
        <v>330</v>
      </c>
      <c r="G22" s="5">
        <f t="shared" si="0"/>
        <v>15</v>
      </c>
      <c r="H22" s="16"/>
      <c r="I22" s="7"/>
      <c r="J22" s="7"/>
      <c r="K22" s="7"/>
      <c r="L22" s="7"/>
      <c r="M22" s="7">
        <v>15</v>
      </c>
      <c r="N22" s="7"/>
      <c r="O22" s="7"/>
      <c r="P22" s="20"/>
    </row>
    <row r="23" spans="1:16" ht="15" customHeight="1">
      <c r="A23" s="5">
        <v>19</v>
      </c>
      <c r="B23" s="5" t="s">
        <v>496</v>
      </c>
      <c r="C23" s="6" t="s">
        <v>497</v>
      </c>
      <c r="D23" s="5" t="s">
        <v>59</v>
      </c>
      <c r="E23" s="6" t="s">
        <v>486</v>
      </c>
      <c r="F23" s="5" t="s">
        <v>487</v>
      </c>
      <c r="G23" s="5">
        <f t="shared" si="0"/>
        <v>14</v>
      </c>
      <c r="H23" s="16"/>
      <c r="I23" s="7"/>
      <c r="J23" s="7"/>
      <c r="K23" s="7"/>
      <c r="L23" s="7"/>
      <c r="M23" s="7">
        <v>14</v>
      </c>
      <c r="N23" s="7"/>
      <c r="O23" s="7"/>
      <c r="P23" s="20"/>
    </row>
    <row r="24" spans="1:16" ht="15" customHeight="1">
      <c r="A24" s="5">
        <v>19</v>
      </c>
      <c r="B24" s="5" t="s">
        <v>64</v>
      </c>
      <c r="C24" s="6" t="s">
        <v>65</v>
      </c>
      <c r="D24" s="5" t="s">
        <v>59</v>
      </c>
      <c r="E24" s="6" t="s">
        <v>32</v>
      </c>
      <c r="F24" s="5" t="s">
        <v>16</v>
      </c>
      <c r="G24" s="5">
        <f t="shared" si="0"/>
        <v>14</v>
      </c>
      <c r="H24" s="16"/>
      <c r="I24" s="7">
        <v>3</v>
      </c>
      <c r="J24" s="7"/>
      <c r="K24" s="7"/>
      <c r="L24" s="7"/>
      <c r="M24" s="7"/>
      <c r="N24" s="7"/>
      <c r="O24" s="7">
        <v>11</v>
      </c>
      <c r="P24" s="20"/>
    </row>
    <row r="25" spans="1:16" ht="15" customHeight="1">
      <c r="A25" s="5">
        <v>20</v>
      </c>
      <c r="B25" s="5" t="s">
        <v>498</v>
      </c>
      <c r="C25" s="6" t="s">
        <v>499</v>
      </c>
      <c r="D25" s="5" t="s">
        <v>59</v>
      </c>
      <c r="E25" s="6" t="s">
        <v>25</v>
      </c>
      <c r="F25" s="5" t="s">
        <v>84</v>
      </c>
      <c r="G25" s="5">
        <f t="shared" si="0"/>
        <v>13</v>
      </c>
      <c r="H25" s="16"/>
      <c r="I25" s="7"/>
      <c r="J25" s="7"/>
      <c r="K25" s="7"/>
      <c r="L25" s="7"/>
      <c r="M25" s="7">
        <v>13</v>
      </c>
      <c r="N25" s="7"/>
      <c r="O25" s="7"/>
      <c r="P25" s="20"/>
    </row>
    <row r="26" spans="1:16" ht="15" customHeight="1">
      <c r="A26" s="5">
        <v>20</v>
      </c>
      <c r="B26" s="5" t="s">
        <v>503</v>
      </c>
      <c r="C26" s="6" t="s">
        <v>504</v>
      </c>
      <c r="D26" s="5" t="s">
        <v>59</v>
      </c>
      <c r="E26" s="6" t="s">
        <v>505</v>
      </c>
      <c r="F26" s="5" t="s">
        <v>443</v>
      </c>
      <c r="G26" s="5">
        <f t="shared" si="0"/>
        <v>13</v>
      </c>
      <c r="H26" s="16"/>
      <c r="I26" s="7">
        <v>2</v>
      </c>
      <c r="J26" s="7"/>
      <c r="K26" s="7"/>
      <c r="L26" s="7"/>
      <c r="M26" s="7">
        <v>11</v>
      </c>
      <c r="N26" s="7"/>
      <c r="O26" s="7"/>
      <c r="P26" s="20"/>
    </row>
    <row r="27" spans="1:16" ht="15" customHeight="1">
      <c r="A27" s="5">
        <v>21</v>
      </c>
      <c r="B27" s="5" t="s">
        <v>500</v>
      </c>
      <c r="C27" s="6" t="s">
        <v>501</v>
      </c>
      <c r="D27" s="5" t="s">
        <v>59</v>
      </c>
      <c r="E27" s="6" t="s">
        <v>502</v>
      </c>
      <c r="F27" s="5" t="s">
        <v>194</v>
      </c>
      <c r="G27" s="5">
        <f t="shared" si="0"/>
        <v>12</v>
      </c>
      <c r="H27" s="16"/>
      <c r="I27" s="7"/>
      <c r="J27" s="7"/>
      <c r="K27" s="7"/>
      <c r="L27" s="7"/>
      <c r="M27" s="7">
        <v>12</v>
      </c>
      <c r="N27" s="7"/>
      <c r="O27" s="7"/>
      <c r="P27" s="20"/>
    </row>
    <row r="28" spans="1:16" ht="15" customHeight="1">
      <c r="A28" s="5">
        <v>22</v>
      </c>
      <c r="B28" s="5" t="s">
        <v>506</v>
      </c>
      <c r="C28" s="6" t="s">
        <v>507</v>
      </c>
      <c r="D28" s="5" t="s">
        <v>59</v>
      </c>
      <c r="E28" s="6" t="s">
        <v>25</v>
      </c>
      <c r="F28" s="5" t="s">
        <v>261</v>
      </c>
      <c r="G28" s="5">
        <f t="shared" si="0"/>
        <v>10</v>
      </c>
      <c r="H28" s="16"/>
      <c r="I28" s="7"/>
      <c r="J28" s="7"/>
      <c r="K28" s="7"/>
      <c r="L28" s="7"/>
      <c r="M28" s="7">
        <v>10</v>
      </c>
      <c r="N28" s="7"/>
      <c r="O28" s="7"/>
      <c r="P28" s="20"/>
    </row>
    <row r="29" spans="1:16" ht="15" customHeight="1">
      <c r="A29" s="5">
        <v>23</v>
      </c>
      <c r="B29" s="5" t="s">
        <v>668</v>
      </c>
      <c r="C29" s="6" t="s">
        <v>669</v>
      </c>
      <c r="D29" s="5" t="s">
        <v>59</v>
      </c>
      <c r="E29" s="6" t="s">
        <v>25</v>
      </c>
      <c r="F29" s="5" t="s">
        <v>171</v>
      </c>
      <c r="G29" s="5">
        <f t="shared" si="0"/>
        <v>8</v>
      </c>
      <c r="H29" s="16"/>
      <c r="I29" s="7">
        <v>8</v>
      </c>
      <c r="J29" s="7"/>
      <c r="K29" s="7"/>
      <c r="L29" s="7"/>
      <c r="M29" s="7"/>
      <c r="N29" s="7"/>
      <c r="O29" s="7"/>
      <c r="P29" s="20"/>
    </row>
    <row r="30" spans="1:16" ht="15" customHeight="1">
      <c r="A30" s="5">
        <v>24</v>
      </c>
      <c r="B30" s="5" t="s">
        <v>705</v>
      </c>
      <c r="C30" s="6" t="s">
        <v>439</v>
      </c>
      <c r="D30" s="5" t="s">
        <v>59</v>
      </c>
      <c r="E30" s="6" t="s">
        <v>25</v>
      </c>
      <c r="F30" s="5" t="s">
        <v>84</v>
      </c>
      <c r="G30" s="5">
        <f t="shared" si="0"/>
        <v>5</v>
      </c>
      <c r="H30" s="16"/>
      <c r="I30" s="7">
        <v>5</v>
      </c>
      <c r="J30" s="7"/>
      <c r="K30" s="7"/>
      <c r="L30" s="7"/>
      <c r="M30" s="7"/>
      <c r="N30" s="7"/>
      <c r="O30" s="7"/>
      <c r="P30" s="20"/>
    </row>
    <row r="31" spans="1:16" ht="15" customHeight="1">
      <c r="A31" s="5">
        <v>24</v>
      </c>
      <c r="B31" s="5" t="s">
        <v>722</v>
      </c>
      <c r="C31" s="6" t="s">
        <v>723</v>
      </c>
      <c r="D31" s="5" t="s">
        <v>59</v>
      </c>
      <c r="E31" s="6" t="s">
        <v>25</v>
      </c>
      <c r="F31" s="5" t="s">
        <v>16</v>
      </c>
      <c r="G31" s="5">
        <f t="shared" si="0"/>
        <v>5</v>
      </c>
      <c r="H31" s="16"/>
      <c r="I31" s="7">
        <v>5</v>
      </c>
      <c r="J31" s="7"/>
      <c r="K31" s="7"/>
      <c r="L31" s="7"/>
      <c r="M31" s="7"/>
      <c r="N31" s="7"/>
      <c r="O31" s="7"/>
      <c r="P31" s="20"/>
    </row>
    <row r="32" spans="1:16" ht="15" customHeight="1">
      <c r="A32" s="5">
        <v>25</v>
      </c>
      <c r="B32" s="5" t="s">
        <v>724</v>
      </c>
      <c r="C32" s="6" t="s">
        <v>725</v>
      </c>
      <c r="D32" s="5" t="s">
        <v>59</v>
      </c>
      <c r="E32" s="6" t="s">
        <v>21</v>
      </c>
      <c r="F32" s="5" t="s">
        <v>16</v>
      </c>
      <c r="G32" s="5">
        <f t="shared" si="0"/>
        <v>4</v>
      </c>
      <c r="H32" s="16"/>
      <c r="I32" s="7">
        <v>4</v>
      </c>
      <c r="J32" s="7"/>
      <c r="K32" s="7"/>
      <c r="L32" s="7"/>
      <c r="M32" s="7"/>
      <c r="N32" s="7"/>
      <c r="O32" s="7"/>
      <c r="P32" s="20"/>
    </row>
    <row r="33" spans="1:16" ht="15" customHeight="1">
      <c r="A33" s="5">
        <v>26</v>
      </c>
      <c r="B33" s="5" t="s">
        <v>674</v>
      </c>
      <c r="C33" s="6" t="s">
        <v>675</v>
      </c>
      <c r="D33" s="5" t="s">
        <v>59</v>
      </c>
      <c r="E33" s="6" t="s">
        <v>25</v>
      </c>
      <c r="F33" s="5" t="s">
        <v>171</v>
      </c>
      <c r="G33" s="5">
        <f t="shared" si="0"/>
        <v>2</v>
      </c>
      <c r="H33" s="16"/>
      <c r="I33" s="7">
        <v>2</v>
      </c>
      <c r="J33" s="7"/>
      <c r="K33" s="7"/>
      <c r="L33" s="7"/>
      <c r="M33" s="7"/>
      <c r="N33" s="7"/>
      <c r="O33" s="7"/>
      <c r="P33" s="20"/>
    </row>
    <row r="34" spans="1:16" ht="15" customHeight="1">
      <c r="A34" s="5">
        <v>27</v>
      </c>
      <c r="B34" s="5" t="s">
        <v>676</v>
      </c>
      <c r="C34" s="6" t="s">
        <v>677</v>
      </c>
      <c r="D34" s="5" t="s">
        <v>59</v>
      </c>
      <c r="E34" s="6" t="s">
        <v>25</v>
      </c>
      <c r="F34" s="5" t="s">
        <v>171</v>
      </c>
      <c r="G34" s="5">
        <f t="shared" si="0"/>
        <v>1</v>
      </c>
      <c r="H34" s="16"/>
      <c r="I34" s="7">
        <v>1</v>
      </c>
      <c r="J34" s="7"/>
      <c r="K34" s="7"/>
      <c r="L34" s="7"/>
      <c r="M34" s="7"/>
      <c r="N34" s="7"/>
      <c r="O34" s="7"/>
      <c r="P34" s="20"/>
    </row>
    <row r="35" spans="1:16" ht="15" customHeight="1">
      <c r="A35" s="5">
        <v>27</v>
      </c>
      <c r="B35" s="5" t="s">
        <v>444</v>
      </c>
      <c r="C35" s="6" t="s">
        <v>706</v>
      </c>
      <c r="D35" s="5" t="s">
        <v>59</v>
      </c>
      <c r="E35" s="6" t="s">
        <v>25</v>
      </c>
      <c r="F35" s="5" t="s">
        <v>84</v>
      </c>
      <c r="G35" s="5">
        <f t="shared" si="0"/>
        <v>1</v>
      </c>
      <c r="H35" s="16"/>
      <c r="I35" s="7">
        <v>1</v>
      </c>
      <c r="J35" s="7"/>
      <c r="K35" s="7"/>
      <c r="L35" s="7"/>
      <c r="M35" s="7"/>
      <c r="N35" s="7"/>
      <c r="O35" s="7"/>
      <c r="P35" s="20"/>
    </row>
    <row r="36" spans="1:16" ht="15" customHeight="1">
      <c r="A36" s="5"/>
      <c r="B36" s="5"/>
      <c r="C36" s="6"/>
      <c r="D36" s="5"/>
      <c r="E36" s="6"/>
      <c r="F36" s="5"/>
      <c r="G36" s="5"/>
      <c r="H36" s="16"/>
      <c r="I36" s="7"/>
      <c r="J36" s="7"/>
      <c r="K36" s="7"/>
      <c r="L36" s="7"/>
      <c r="M36" s="7"/>
      <c r="N36" s="7"/>
      <c r="O36" s="7"/>
      <c r="P36" s="20"/>
    </row>
    <row r="37" spans="1:16" ht="15" customHeight="1">
      <c r="A37" s="5"/>
      <c r="B37" s="5"/>
      <c r="C37" s="6"/>
      <c r="D37" s="5"/>
      <c r="E37" s="6"/>
      <c r="F37" s="5"/>
      <c r="G37" s="5"/>
      <c r="H37" s="16"/>
      <c r="I37" s="7"/>
      <c r="J37" s="7"/>
      <c r="K37" s="7"/>
      <c r="L37" s="7"/>
      <c r="M37" s="7"/>
      <c r="N37" s="7"/>
      <c r="O37" s="7"/>
      <c r="P37" s="20"/>
    </row>
    <row r="38" spans="1:16" ht="15" customHeight="1">
      <c r="A38" s="5"/>
      <c r="B38" s="5"/>
      <c r="C38" s="6"/>
      <c r="D38" s="5"/>
      <c r="E38" s="6"/>
      <c r="F38" s="5"/>
      <c r="G38" s="5"/>
      <c r="H38" s="16"/>
      <c r="I38" s="7"/>
      <c r="J38" s="7"/>
      <c r="K38" s="7"/>
      <c r="L38" s="7"/>
      <c r="M38" s="7"/>
      <c r="N38" s="7"/>
      <c r="O38" s="7"/>
      <c r="P38" s="20"/>
    </row>
    <row r="39" spans="1:16" ht="4.5" customHeight="1">
      <c r="A39" s="8"/>
      <c r="B39" s="9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2"/>
    </row>
  </sheetData>
  <sheetProtection password="E42B" sheet="1"/>
  <mergeCells count="9">
    <mergeCell ref="A1:G1"/>
    <mergeCell ref="I1:I2"/>
    <mergeCell ref="A2:G2"/>
    <mergeCell ref="M1:M2"/>
    <mergeCell ref="L1:L2"/>
    <mergeCell ref="O1:O2"/>
    <mergeCell ref="K1:K2"/>
    <mergeCell ref="J1:J2"/>
    <mergeCell ref="N1:N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69.75" customHeight="1">
      <c r="A1" s="53" t="s">
        <v>7</v>
      </c>
      <c r="B1" s="54"/>
      <c r="C1" s="54"/>
      <c r="D1" s="54"/>
      <c r="E1" s="54"/>
      <c r="F1" s="54"/>
      <c r="G1" s="55"/>
      <c r="H1" s="13"/>
      <c r="I1" s="38" t="s">
        <v>657</v>
      </c>
      <c r="J1" s="38"/>
      <c r="K1" s="38"/>
      <c r="L1" s="38" t="s">
        <v>630</v>
      </c>
      <c r="M1" s="38" t="s">
        <v>589</v>
      </c>
      <c r="N1" s="38" t="s">
        <v>366</v>
      </c>
      <c r="O1" s="38" t="s">
        <v>225</v>
      </c>
      <c r="P1" s="38" t="s">
        <v>165</v>
      </c>
      <c r="Q1" s="38" t="s">
        <v>17</v>
      </c>
      <c r="R1" s="17"/>
    </row>
    <row r="2" spans="1:18" ht="69.75" customHeight="1">
      <c r="A2" s="50" t="s">
        <v>742</v>
      </c>
      <c r="B2" s="51"/>
      <c r="C2" s="51"/>
      <c r="D2" s="51"/>
      <c r="E2" s="51"/>
      <c r="F2" s="51"/>
      <c r="G2" s="52"/>
      <c r="H2" s="14"/>
      <c r="I2" s="39"/>
      <c r="J2" s="39"/>
      <c r="K2" s="39"/>
      <c r="L2" s="39"/>
      <c r="M2" s="39"/>
      <c r="N2" s="39"/>
      <c r="O2" s="39"/>
      <c r="P2" s="39"/>
      <c r="Q2" s="39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/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8</v>
      </c>
      <c r="R3" s="19"/>
    </row>
    <row r="4" spans="1:18" ht="15" customHeight="1">
      <c r="A4" s="5">
        <v>1</v>
      </c>
      <c r="B4" s="5" t="s">
        <v>235</v>
      </c>
      <c r="C4" s="6" t="s">
        <v>236</v>
      </c>
      <c r="D4" s="5" t="s">
        <v>54</v>
      </c>
      <c r="E4" s="6" t="s">
        <v>25</v>
      </c>
      <c r="F4" s="5" t="s">
        <v>171</v>
      </c>
      <c r="G4" s="5">
        <f aca="true" t="shared" si="0" ref="G4:G18">SUM(I4:Q4)</f>
        <v>168</v>
      </c>
      <c r="H4" s="16"/>
      <c r="I4" s="7">
        <v>8</v>
      </c>
      <c r="J4" s="7"/>
      <c r="K4" s="7"/>
      <c r="L4" s="7"/>
      <c r="M4" s="7"/>
      <c r="N4" s="7">
        <v>120</v>
      </c>
      <c r="O4" s="7">
        <v>20</v>
      </c>
      <c r="P4" s="7">
        <v>20</v>
      </c>
      <c r="Q4" s="7"/>
      <c r="R4" s="20"/>
    </row>
    <row r="5" spans="1:18" ht="15" customHeight="1">
      <c r="A5" s="5">
        <v>2</v>
      </c>
      <c r="B5" s="5" t="s">
        <v>508</v>
      </c>
      <c r="C5" s="6" t="s">
        <v>509</v>
      </c>
      <c r="D5" s="5" t="s">
        <v>54</v>
      </c>
      <c r="E5" s="6" t="s">
        <v>25</v>
      </c>
      <c r="F5" s="5" t="s">
        <v>84</v>
      </c>
      <c r="G5" s="5">
        <f t="shared" si="0"/>
        <v>155</v>
      </c>
      <c r="H5" s="16"/>
      <c r="I5" s="7">
        <v>5</v>
      </c>
      <c r="J5" s="7"/>
      <c r="K5" s="7"/>
      <c r="L5" s="7"/>
      <c r="M5" s="7"/>
      <c r="N5" s="7">
        <v>150</v>
      </c>
      <c r="O5" s="7"/>
      <c r="P5" s="7"/>
      <c r="Q5" s="7"/>
      <c r="R5" s="20"/>
    </row>
    <row r="6" spans="1:18" ht="15" customHeight="1">
      <c r="A6" s="5">
        <v>3</v>
      </c>
      <c r="B6" s="5" t="s">
        <v>157</v>
      </c>
      <c r="C6" s="6" t="s">
        <v>158</v>
      </c>
      <c r="D6" s="5" t="s">
        <v>54</v>
      </c>
      <c r="E6" s="6" t="s">
        <v>32</v>
      </c>
      <c r="F6" s="5" t="s">
        <v>16</v>
      </c>
      <c r="G6" s="5">
        <f t="shared" si="0"/>
        <v>153</v>
      </c>
      <c r="H6" s="16"/>
      <c r="I6" s="7">
        <v>10</v>
      </c>
      <c r="J6" s="7"/>
      <c r="K6" s="7"/>
      <c r="L6" s="7">
        <v>20</v>
      </c>
      <c r="M6" s="7">
        <v>20</v>
      </c>
      <c r="N6" s="7">
        <v>85</v>
      </c>
      <c r="O6" s="7"/>
      <c r="P6" s="7"/>
      <c r="Q6" s="7">
        <v>18</v>
      </c>
      <c r="R6" s="20"/>
    </row>
    <row r="7" spans="1:18" ht="15" customHeight="1">
      <c r="A7" s="5">
        <v>4</v>
      </c>
      <c r="B7" s="5" t="s">
        <v>55</v>
      </c>
      <c r="C7" s="6" t="s">
        <v>56</v>
      </c>
      <c r="D7" s="5" t="s">
        <v>54</v>
      </c>
      <c r="E7" s="6" t="s">
        <v>25</v>
      </c>
      <c r="F7" s="5" t="s">
        <v>16</v>
      </c>
      <c r="G7" s="5">
        <f t="shared" si="0"/>
        <v>125</v>
      </c>
      <c r="H7" s="16"/>
      <c r="I7" s="7">
        <v>9</v>
      </c>
      <c r="J7" s="7"/>
      <c r="K7" s="7"/>
      <c r="L7" s="7"/>
      <c r="M7" s="7"/>
      <c r="N7" s="7">
        <v>100</v>
      </c>
      <c r="O7" s="7"/>
      <c r="P7" s="7"/>
      <c r="Q7" s="7">
        <v>16</v>
      </c>
      <c r="R7" s="20"/>
    </row>
    <row r="8" spans="1:18" ht="15" customHeight="1">
      <c r="A8" s="5">
        <v>5</v>
      </c>
      <c r="B8" s="5" t="s">
        <v>510</v>
      </c>
      <c r="C8" s="6" t="s">
        <v>511</v>
      </c>
      <c r="D8" s="5" t="s">
        <v>54</v>
      </c>
      <c r="E8" s="6" t="s">
        <v>25</v>
      </c>
      <c r="F8" s="5" t="s">
        <v>84</v>
      </c>
      <c r="G8" s="5">
        <f t="shared" si="0"/>
        <v>65</v>
      </c>
      <c r="H8" s="16"/>
      <c r="I8" s="7"/>
      <c r="J8" s="7"/>
      <c r="K8" s="7"/>
      <c r="L8" s="7"/>
      <c r="M8" s="7"/>
      <c r="N8" s="7">
        <v>65</v>
      </c>
      <c r="O8" s="7"/>
      <c r="P8" s="7"/>
      <c r="Q8" s="7"/>
      <c r="R8" s="20"/>
    </row>
    <row r="9" spans="1:18" ht="15" customHeight="1">
      <c r="A9" s="5">
        <v>6</v>
      </c>
      <c r="B9" s="5" t="s">
        <v>512</v>
      </c>
      <c r="C9" s="6" t="s">
        <v>513</v>
      </c>
      <c r="D9" s="5" t="s">
        <v>54</v>
      </c>
      <c r="E9" s="6" t="s">
        <v>514</v>
      </c>
      <c r="F9" s="5" t="s">
        <v>261</v>
      </c>
      <c r="G9" s="5">
        <f t="shared" si="0"/>
        <v>55</v>
      </c>
      <c r="H9" s="16"/>
      <c r="I9" s="7"/>
      <c r="J9" s="7"/>
      <c r="K9" s="7"/>
      <c r="L9" s="7"/>
      <c r="M9" s="7"/>
      <c r="N9" s="7">
        <v>55</v>
      </c>
      <c r="O9" s="7"/>
      <c r="P9" s="7"/>
      <c r="Q9" s="7"/>
      <c r="R9" s="20"/>
    </row>
    <row r="10" spans="1:18" ht="15" customHeight="1">
      <c r="A10" s="5">
        <v>7</v>
      </c>
      <c r="B10" s="5" t="s">
        <v>515</v>
      </c>
      <c r="C10" s="6" t="s">
        <v>516</v>
      </c>
      <c r="D10" s="5" t="s">
        <v>54</v>
      </c>
      <c r="E10" s="6" t="s">
        <v>25</v>
      </c>
      <c r="F10" s="5" t="s">
        <v>16</v>
      </c>
      <c r="G10" s="5">
        <f t="shared" si="0"/>
        <v>53</v>
      </c>
      <c r="H10" s="16"/>
      <c r="I10" s="7">
        <v>8</v>
      </c>
      <c r="J10" s="7"/>
      <c r="K10" s="7"/>
      <c r="L10" s="7"/>
      <c r="M10" s="7"/>
      <c r="N10" s="7">
        <v>45</v>
      </c>
      <c r="O10" s="7"/>
      <c r="P10" s="7"/>
      <c r="Q10" s="7"/>
      <c r="R10" s="20"/>
    </row>
    <row r="11" spans="1:18" ht="15" customHeight="1">
      <c r="A11" s="5">
        <v>8</v>
      </c>
      <c r="B11" s="5" t="s">
        <v>517</v>
      </c>
      <c r="C11" s="6" t="s">
        <v>518</v>
      </c>
      <c r="D11" s="5" t="s">
        <v>54</v>
      </c>
      <c r="E11" s="6" t="s">
        <v>25</v>
      </c>
      <c r="F11" s="5" t="s">
        <v>84</v>
      </c>
      <c r="G11" s="5">
        <f t="shared" si="0"/>
        <v>41</v>
      </c>
      <c r="H11" s="16"/>
      <c r="I11" s="7">
        <v>6</v>
      </c>
      <c r="J11" s="7"/>
      <c r="K11" s="7"/>
      <c r="L11" s="7"/>
      <c r="M11" s="7"/>
      <c r="N11" s="7">
        <v>35</v>
      </c>
      <c r="O11" s="7"/>
      <c r="P11" s="7"/>
      <c r="Q11" s="7"/>
      <c r="R11" s="20"/>
    </row>
    <row r="12" spans="1:18" ht="15" customHeight="1">
      <c r="A12" s="5">
        <v>9</v>
      </c>
      <c r="B12" s="5" t="s">
        <v>519</v>
      </c>
      <c r="C12" s="6" t="s">
        <v>520</v>
      </c>
      <c r="D12" s="5" t="s">
        <v>54</v>
      </c>
      <c r="E12" s="6" t="s">
        <v>25</v>
      </c>
      <c r="F12" s="5" t="s">
        <v>84</v>
      </c>
      <c r="G12" s="5">
        <f t="shared" si="0"/>
        <v>34</v>
      </c>
      <c r="H12" s="16"/>
      <c r="I12" s="7">
        <v>4</v>
      </c>
      <c r="J12" s="7"/>
      <c r="K12" s="7"/>
      <c r="L12" s="7"/>
      <c r="M12" s="7"/>
      <c r="N12" s="7">
        <v>30</v>
      </c>
      <c r="O12" s="7"/>
      <c r="P12" s="7"/>
      <c r="Q12" s="7"/>
      <c r="R12" s="20"/>
    </row>
    <row r="13" spans="1:18" ht="15" customHeight="1">
      <c r="A13" s="5">
        <v>10</v>
      </c>
      <c r="B13" s="5" t="s">
        <v>240</v>
      </c>
      <c r="C13" s="6" t="s">
        <v>241</v>
      </c>
      <c r="D13" s="5" t="s">
        <v>54</v>
      </c>
      <c r="E13" s="6" t="s">
        <v>242</v>
      </c>
      <c r="F13" s="5" t="s">
        <v>164</v>
      </c>
      <c r="G13" s="5">
        <f t="shared" si="0"/>
        <v>32</v>
      </c>
      <c r="H13" s="16"/>
      <c r="I13" s="7"/>
      <c r="J13" s="7"/>
      <c r="K13" s="7"/>
      <c r="L13" s="7"/>
      <c r="M13" s="7"/>
      <c r="N13" s="7"/>
      <c r="O13" s="7">
        <v>16</v>
      </c>
      <c r="P13" s="7">
        <v>16</v>
      </c>
      <c r="Q13" s="7"/>
      <c r="R13" s="20"/>
    </row>
    <row r="14" spans="1:18" ht="15" customHeight="1">
      <c r="A14" s="5">
        <v>11</v>
      </c>
      <c r="B14" s="5" t="s">
        <v>52</v>
      </c>
      <c r="C14" s="6" t="s">
        <v>53</v>
      </c>
      <c r="D14" s="5" t="s">
        <v>54</v>
      </c>
      <c r="E14" s="6" t="s">
        <v>32</v>
      </c>
      <c r="F14" s="5" t="s">
        <v>16</v>
      </c>
      <c r="G14" s="5">
        <f t="shared" si="0"/>
        <v>27</v>
      </c>
      <c r="H14" s="16"/>
      <c r="I14" s="7">
        <v>7</v>
      </c>
      <c r="J14" s="7"/>
      <c r="K14" s="7"/>
      <c r="L14" s="7"/>
      <c r="M14" s="7"/>
      <c r="N14" s="7"/>
      <c r="O14" s="7"/>
      <c r="P14" s="7"/>
      <c r="Q14" s="7">
        <v>20</v>
      </c>
      <c r="R14" s="20"/>
    </row>
    <row r="15" spans="1:18" ht="15" customHeight="1">
      <c r="A15" s="5">
        <v>12</v>
      </c>
      <c r="B15" s="5" t="s">
        <v>243</v>
      </c>
      <c r="C15" s="6" t="s">
        <v>244</v>
      </c>
      <c r="D15" s="5" t="s">
        <v>54</v>
      </c>
      <c r="E15" s="6" t="s">
        <v>25</v>
      </c>
      <c r="F15" s="5" t="s">
        <v>171</v>
      </c>
      <c r="G15" s="5">
        <f t="shared" si="0"/>
        <v>22</v>
      </c>
      <c r="H15" s="16"/>
      <c r="I15" s="7">
        <v>10</v>
      </c>
      <c r="J15" s="7"/>
      <c r="K15" s="7"/>
      <c r="L15" s="7"/>
      <c r="M15" s="7"/>
      <c r="N15" s="7"/>
      <c r="O15" s="7">
        <v>12</v>
      </c>
      <c r="P15" s="7"/>
      <c r="Q15" s="7"/>
      <c r="R15" s="20"/>
    </row>
    <row r="16" spans="1:18" ht="15" customHeight="1">
      <c r="A16" s="5">
        <v>13</v>
      </c>
      <c r="B16" s="5" t="s">
        <v>678</v>
      </c>
      <c r="C16" s="6" t="s">
        <v>679</v>
      </c>
      <c r="D16" s="5" t="s">
        <v>54</v>
      </c>
      <c r="E16" s="6" t="s">
        <v>25</v>
      </c>
      <c r="F16" s="5" t="s">
        <v>171</v>
      </c>
      <c r="G16" s="5">
        <f t="shared" si="0"/>
        <v>9</v>
      </c>
      <c r="H16" s="16"/>
      <c r="I16" s="7">
        <v>9</v>
      </c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>
        <v>14</v>
      </c>
      <c r="B17" s="5" t="s">
        <v>680</v>
      </c>
      <c r="C17" s="6" t="s">
        <v>681</v>
      </c>
      <c r="D17" s="5" t="s">
        <v>54</v>
      </c>
      <c r="E17" s="6" t="s">
        <v>25</v>
      </c>
      <c r="F17" s="5" t="s">
        <v>171</v>
      </c>
      <c r="G17" s="5">
        <f t="shared" si="0"/>
        <v>7</v>
      </c>
      <c r="H17" s="16"/>
      <c r="I17" s="7">
        <v>7</v>
      </c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>
        <v>15</v>
      </c>
      <c r="B18" s="5" t="s">
        <v>726</v>
      </c>
      <c r="C18" s="6" t="s">
        <v>727</v>
      </c>
      <c r="D18" s="5" t="s">
        <v>54</v>
      </c>
      <c r="E18" s="6" t="s">
        <v>25</v>
      </c>
      <c r="F18" s="5" t="s">
        <v>16</v>
      </c>
      <c r="G18" s="5">
        <f t="shared" si="0"/>
        <v>6</v>
      </c>
      <c r="H18" s="16"/>
      <c r="I18" s="7">
        <v>6</v>
      </c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5"/>
      <c r="C19" s="6"/>
      <c r="D19" s="5"/>
      <c r="E19" s="6"/>
      <c r="F19" s="5"/>
      <c r="G19" s="5"/>
      <c r="H19" s="16"/>
      <c r="I19" s="7"/>
      <c r="J19" s="7"/>
      <c r="K19" s="7"/>
      <c r="L19" s="7"/>
      <c r="M19" s="7"/>
      <c r="N19" s="7"/>
      <c r="O19" s="7"/>
      <c r="P19" s="7"/>
      <c r="Q19" s="7"/>
      <c r="R19" s="20"/>
    </row>
    <row r="20" spans="1:18" ht="15" customHeight="1">
      <c r="A20" s="5"/>
      <c r="B20" s="5"/>
      <c r="C20" s="6"/>
      <c r="D20" s="5"/>
      <c r="E20" s="6"/>
      <c r="F20" s="5"/>
      <c r="G20" s="5"/>
      <c r="H20" s="16"/>
      <c r="I20" s="7"/>
      <c r="J20" s="7"/>
      <c r="K20" s="7"/>
      <c r="L20" s="7"/>
      <c r="M20" s="7"/>
      <c r="N20" s="7"/>
      <c r="O20" s="7"/>
      <c r="P20" s="7"/>
      <c r="Q20" s="7"/>
      <c r="R20" s="20"/>
    </row>
    <row r="21" spans="1:18" ht="15" customHeight="1">
      <c r="A21" s="5"/>
      <c r="B21" s="5"/>
      <c r="C21" s="6"/>
      <c r="D21" s="5"/>
      <c r="E21" s="6"/>
      <c r="F21" s="5"/>
      <c r="G21" s="5"/>
      <c r="H21" s="16"/>
      <c r="I21" s="7"/>
      <c r="J21" s="7"/>
      <c r="K21" s="7"/>
      <c r="L21" s="7"/>
      <c r="M21" s="7"/>
      <c r="N21" s="7"/>
      <c r="O21" s="7"/>
      <c r="P21" s="7"/>
      <c r="Q21" s="7"/>
      <c r="R21" s="20"/>
    </row>
    <row r="22" spans="1:18" ht="4.5" customHeight="1">
      <c r="A22" s="8"/>
      <c r="B22" s="9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</sheetData>
  <sheetProtection password="E42B" sheet="1"/>
  <mergeCells count="11">
    <mergeCell ref="Q1:Q2"/>
    <mergeCell ref="O1:O2"/>
    <mergeCell ref="A1:G1"/>
    <mergeCell ref="I1:I2"/>
    <mergeCell ref="N1:N2"/>
    <mergeCell ref="M1:M2"/>
    <mergeCell ref="L1:L2"/>
    <mergeCell ref="K1:K2"/>
    <mergeCell ref="J1:J2"/>
    <mergeCell ref="P1:P2"/>
    <mergeCell ref="A2:G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2014-12-17T12:14:39Z</dcterms:modified>
  <cp:category/>
  <cp:version/>
  <cp:contentType/>
  <cp:contentStatus/>
</cp:coreProperties>
</file>